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0" windowWidth="20730" windowHeight="11040" activeTab="6"/>
  </bookViews>
  <sheets>
    <sheet name="Piracema" sheetId="16" r:id="rId1"/>
    <sheet name="Cidade Velha" sheetId="13" r:id="rId2"/>
    <sheet name="Patauá" sheetId="15" r:id="rId3"/>
    <sheet name="Alegre" sheetId="14" r:id="rId4"/>
    <sheet name="Japerica" sheetId="18" r:id="rId5"/>
    <sheet name="Santa Luzia" sheetId="19" r:id="rId6"/>
    <sheet name="Parada" sheetId="20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0" l="1"/>
  <c r="D10" i="19"/>
  <c r="D11" i="19"/>
  <c r="D12" i="19"/>
  <c r="D13" i="19"/>
  <c r="D14" i="19"/>
  <c r="D15" i="19"/>
  <c r="D16" i="19"/>
  <c r="D17" i="19"/>
  <c r="D9" i="19"/>
  <c r="D9" i="18"/>
  <c r="D10" i="14"/>
  <c r="D11" i="14"/>
  <c r="D12" i="14"/>
  <c r="D9" i="14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9" i="15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9" i="13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8" i="16"/>
</calcChain>
</file>

<file path=xl/sharedStrings.xml><?xml version="1.0" encoding="utf-8"?>
<sst xmlns="http://schemas.openxmlformats.org/spreadsheetml/2006/main" count="543" uniqueCount="166">
  <si>
    <t>CPF/CNS</t>
  </si>
  <si>
    <t>Nº</t>
  </si>
  <si>
    <t>2ª DOSE</t>
  </si>
  <si>
    <t>Butantan</t>
  </si>
  <si>
    <t>IMUNO</t>
  </si>
  <si>
    <t>NOME</t>
  </si>
  <si>
    <t xml:space="preserve"> ESTRATÉGIA DE SAÚDE DA FAMÍLIA DE PIRACEMA</t>
  </si>
  <si>
    <t xml:space="preserve"> ESTRATÉGIA DE SAÚDE DA FAMÍLIA DO ALEGRE</t>
  </si>
  <si>
    <t xml:space="preserve"> ESTRATÉGIA DE SAÚDE DA FAMÍLIA DO PATAUÁ</t>
  </si>
  <si>
    <t xml:space="preserve"> ESTRATÉGIA DE SAÚDE DA FAMÍLIA DO JAPERICA</t>
  </si>
  <si>
    <t xml:space="preserve"> ESTRATÉGIA DE SAÚDE DA FAMÍLIA DE SANTA LUZIA</t>
  </si>
  <si>
    <t xml:space="preserve"> ESTRATÉGIA DE SAÚDE DA FAMÍLIA CIDADE</t>
  </si>
  <si>
    <t>1ª DOSE</t>
  </si>
  <si>
    <t>RUI RIBEIRO DA SILVA</t>
  </si>
  <si>
    <t>CORMOBIDADE</t>
  </si>
  <si>
    <t>DPOC</t>
  </si>
  <si>
    <t>ALZIRA MARIA DA FONSECA DIAS</t>
  </si>
  <si>
    <t>FUNDACAO BUTANTAN</t>
  </si>
  <si>
    <t>ALBERTO DE SOUSA CORDEIRO</t>
  </si>
  <si>
    <t>VACINA</t>
  </si>
  <si>
    <t>Hipertensão de difÍcil controle</t>
  </si>
  <si>
    <t>CLAUDIONOR DE SOUZA CORDEIRO</t>
  </si>
  <si>
    <t>Diabetes Mellitus</t>
  </si>
  <si>
    <t>ROSA MARIA FERREIRA DE OLIVEIRA DA SILVA</t>
  </si>
  <si>
    <t>FRANCISCO DOS REIS DA SILVA</t>
  </si>
  <si>
    <t xml:space="preserve">Hipertensão de dificil controle </t>
  </si>
  <si>
    <t>MARCUS VINICIUS DOS REIS</t>
  </si>
  <si>
    <t>ANTONIA RODRIGUES DA PAES</t>
  </si>
  <si>
    <t>Doenças Cardiovasculares e Cerebrovasculares</t>
  </si>
  <si>
    <t>ALDENOR MARIA SILVA DE MENEZES</t>
  </si>
  <si>
    <t xml:space="preserve">Hipertensão de difícil controle </t>
  </si>
  <si>
    <t>ANTONIA SANTANA COSTA</t>
  </si>
  <si>
    <t>Câncer</t>
  </si>
  <si>
    <t>Obesidade Grave (Imc&gt;=40)</t>
  </si>
  <si>
    <t>CLEUMA ROSA DOS SANTOS</t>
  </si>
  <si>
    <t>EDNA SILVA DOS SANTOS</t>
  </si>
  <si>
    <t>FABIO ALEX DA COSTA ARAUJO</t>
  </si>
  <si>
    <t>GUILHERME CARNEIRO ARAUJO NETO</t>
  </si>
  <si>
    <t>IRACEMA DA SILVA DIAS</t>
  </si>
  <si>
    <t>JAQUELINE ARAUJO DE SOUSA</t>
  </si>
  <si>
    <t>JOANA MARIA DE JESUS</t>
  </si>
  <si>
    <t>JOAO DA SILVA MAIA</t>
  </si>
  <si>
    <t>JOSE LOPES DE MEDEIROS</t>
  </si>
  <si>
    <t>LENITA SILVA DE SOUZA</t>
  </si>
  <si>
    <t>LUCIANA SOUSA DE QUEIROZ</t>
  </si>
  <si>
    <t>MAGDA DO SOCORRO SILVA DA SILVA</t>
  </si>
  <si>
    <t>MANOEL CLEILTON DE FREITAS</t>
  </si>
  <si>
    <t>MARIA ADELINA OLIVEIRA ROCHA</t>
  </si>
  <si>
    <t>MARIA DE LOURDES DIAS SOUSA</t>
  </si>
  <si>
    <t>MARIA DO LIVRAMENTO DE OLIVEIRA DA PENHA</t>
  </si>
  <si>
    <t>MARIA EDIUZA OLIVEIRA DE SANTANA</t>
  </si>
  <si>
    <t>MARIENE DE SOUSA MARTINS</t>
  </si>
  <si>
    <t>NADILSON COSTA E SILVA</t>
  </si>
  <si>
    <t>NAELYO DE JESUS CASTELO MARTINS</t>
  </si>
  <si>
    <t>NAEWLTON ANTONIO CASTELO MARTINS</t>
  </si>
  <si>
    <t>RAIMUNDA IVANEIDE SILVA DE CASTRO</t>
  </si>
  <si>
    <t>RAIMUNDA MENDES DA FONSECA</t>
  </si>
  <si>
    <t>ROSIANE FERNANDES DE SOUSA</t>
  </si>
  <si>
    <t>SAULO MARCIO DA SILVA RAMOS</t>
  </si>
  <si>
    <t>SILDA DE LIMA CORREA</t>
  </si>
  <si>
    <t>TEREZINHA DE JESUS VIEIRA DOS SANTOS</t>
  </si>
  <si>
    <t>VALDIZE PEREIRA DA COSTA</t>
  </si>
  <si>
    <t>Outros imunossuprimidos</t>
  </si>
  <si>
    <t>NELSON QUEIROZ JUNIOR</t>
  </si>
  <si>
    <t>ADRIANA COSTA DA FONSECA</t>
  </si>
  <si>
    <t>700000862382402</t>
  </si>
  <si>
    <t>Doença Renal Crônica</t>
  </si>
  <si>
    <r>
      <t>1</t>
    </r>
    <r>
      <rPr>
        <b/>
        <sz val="11"/>
        <color theme="1"/>
        <rFont val="Calibri"/>
        <family val="2"/>
      </rPr>
      <t>ª DOSE</t>
    </r>
  </si>
  <si>
    <t>ANA LUCIA DE SANTA BRIGIDA MENDES</t>
  </si>
  <si>
    <t>Hipertensão de difícil controle</t>
  </si>
  <si>
    <t>ANTONIO CARLOS LIMA VAZ</t>
  </si>
  <si>
    <t>CLEIDE FREITAS DE MELO</t>
  </si>
  <si>
    <t>ELIANA RAMOS CORREIA</t>
  </si>
  <si>
    <t>JOAO RAMOS DAS MERCES</t>
  </si>
  <si>
    <t>JOSE CLAUDIO SARMNETO</t>
  </si>
  <si>
    <t>MARIA DO CARMO PEREIRA BRAGA</t>
  </si>
  <si>
    <t>MARIA DO SOCORRO SOARES DA SILVA</t>
  </si>
  <si>
    <t>MARIA DUCILEIDE TAVARES</t>
  </si>
  <si>
    <t>MARIA JOSE NEGRAO COSTA DO ROSARIO</t>
  </si>
  <si>
    <t>MARIA RAIMUNDA BORGES LIMA</t>
  </si>
  <si>
    <t>MARINETE DO SOCORRO MARTINS DE SOUZA</t>
  </si>
  <si>
    <t>NATALINO DE OLIVEIRA MENDES</t>
  </si>
  <si>
    <t>NEU MERCES DA COSTA</t>
  </si>
  <si>
    <t>RAIMUNDA MERCES DO ROSARIO</t>
  </si>
  <si>
    <t>VALDIRENE OLIVEIRA DA SILVA</t>
  </si>
  <si>
    <t>KLEYTON CARDOSO FERREIRA</t>
  </si>
  <si>
    <t>Síndrome de Down</t>
  </si>
  <si>
    <t>ALDA CARDOSO DA SILVA</t>
  </si>
  <si>
    <t>CAMILA SILVA DA FONSECA</t>
  </si>
  <si>
    <t>DOMINGAS MARQUES DOS SANTOS</t>
  </si>
  <si>
    <t>ELIZIANE DE SOUZA GONCALVES</t>
  </si>
  <si>
    <t>GILBERTO SIDNEI SANTA BRIGIDA FERREIRA</t>
  </si>
  <si>
    <t>IRANILDA OTERO DE AMORIM</t>
  </si>
  <si>
    <t>JOSE JESUS DO ROSARIO</t>
  </si>
  <si>
    <t>JOSIAS OLIVEIRA DE SOUZA</t>
  </si>
  <si>
    <t>KEILA CRISTINA DA SILVA</t>
  </si>
  <si>
    <t>MADIELLE BOTELHO MONTEIRO</t>
  </si>
  <si>
    <t>MARIA ANTONIA DA SILVA PEREIRA</t>
  </si>
  <si>
    <t>MARIA AUXILIADORA DE OLIVEIRA</t>
  </si>
  <si>
    <t>MARIA IZABEL COSTA DOS SANTOS</t>
  </si>
  <si>
    <t>MARIA LUCIMAR CARNEIRO DE ANDRADE</t>
  </si>
  <si>
    <t>MARLEI DIAS COSTA</t>
  </si>
  <si>
    <t>RAIMUNDA GOMES DA SILVA</t>
  </si>
  <si>
    <t>RAIMUNDA OTOM SILVA GUIMARAES</t>
  </si>
  <si>
    <t>RUTH HELENA DA FONSECA PEREIRA</t>
  </si>
  <si>
    <t>VALDECI DA COSTA DO MAR</t>
  </si>
  <si>
    <t>VALMIR OLIVEIRA DOS SANTOS</t>
  </si>
  <si>
    <t>ZELI DE OLIVEIRA COSTA</t>
  </si>
  <si>
    <t>ANTONIO DA SILVA CARDOSO</t>
  </si>
  <si>
    <t>700801905816380</t>
  </si>
  <si>
    <t>AUZIER COUTINHO DE SOUSA</t>
  </si>
  <si>
    <t>ROSA DA SILVA MENDES</t>
  </si>
  <si>
    <t>MILA SIANE DOS SANTOS DIAS</t>
  </si>
  <si>
    <t>Outros</t>
  </si>
  <si>
    <t>SEVERIANA DE JESUS DA MOTA</t>
  </si>
  <si>
    <t>HERBERT HENRIQUE GOMES DE OLIVEIRA</t>
  </si>
  <si>
    <t>ALBERTO RAYOL DE MORAES</t>
  </si>
  <si>
    <t>JOSE ALUISIO CHAVES COSTA</t>
  </si>
  <si>
    <t>MARAMALDO NATIVIDADE FERREIRA FILHO</t>
  </si>
  <si>
    <t>SANDRA SUELY LIMA FERREIRA</t>
  </si>
  <si>
    <t>JOSE CAMECRAM DOS SANTOS</t>
  </si>
  <si>
    <t>ADIELSON COUTINHO DA SILVA</t>
  </si>
  <si>
    <t>JOSÉ NILSON DE SOUZA CORDEIRO</t>
  </si>
  <si>
    <t>706707562251913</t>
  </si>
  <si>
    <t>ROSILENO GARCIA PALHETA</t>
  </si>
  <si>
    <t>AMAURY ALBUQUERQUE DOS SANTOS</t>
  </si>
  <si>
    <t>19947470210</t>
  </si>
  <si>
    <t>FATIMA DO SOCORRO DA COSTA OLIVEIRA</t>
  </si>
  <si>
    <t>22232630200</t>
  </si>
  <si>
    <t>EDIVALDO LOPES DO NASCIMENTO</t>
  </si>
  <si>
    <t xml:space="preserve"> 71044124253</t>
  </si>
  <si>
    <t>ARIAMIRO SALES DA COSTA</t>
  </si>
  <si>
    <t>56028237272</t>
  </si>
  <si>
    <t>FRANCISDALVA AVIZ DO ROSARIO</t>
  </si>
  <si>
    <t>85094749234</t>
  </si>
  <si>
    <t>JOSUE DOS SANTOS DA SILVA</t>
  </si>
  <si>
    <t>45563241220</t>
  </si>
  <si>
    <t>ROSANGELA BOENO GODOI</t>
  </si>
  <si>
    <t>47419261091</t>
  </si>
  <si>
    <t> 25477188200</t>
  </si>
  <si>
    <t>MARIA DE SOUSA SILVA</t>
  </si>
  <si>
    <t>ROSILENE OLIVEIRA DA SILVA COSTA</t>
  </si>
  <si>
    <t>ELIAS DAMASCENO COSTA</t>
  </si>
  <si>
    <t>GEANE ALBUQUERQUE REIS</t>
  </si>
  <si>
    <t>RAIMUNDO NONATOLOURENÇO MACIEL</t>
  </si>
  <si>
    <t>49068903268</t>
  </si>
  <si>
    <t>MARIA RUTE FERREIRA DE OLIVEIRA</t>
  </si>
  <si>
    <t>25480766287</t>
  </si>
  <si>
    <t>IDIOMAR FERREIRA CHAVES</t>
  </si>
  <si>
    <t>Diabetes Melitus</t>
  </si>
  <si>
    <t xml:space="preserve"> ESTRATÉGIA DE SAÚDE DA FAMÍLIA DA PARADA MIRITI</t>
  </si>
  <si>
    <t>00551946210</t>
  </si>
  <si>
    <t>ROSILMA MERCES DO ROSARIO</t>
  </si>
  <si>
    <t>LOCAL DA IMUNIZAÇÃO: ESF. PIRACEMA</t>
  </si>
  <si>
    <t>LOCAL DA IMUNIZAÇÃO: ESF. CIDADE VELHA</t>
  </si>
  <si>
    <t>LOCAL DA IMUNIZAÇÃO: ESF. PATAUÁ</t>
  </si>
  <si>
    <t>LOCAL DA IMUNIZAÇÃO: ESF. ALEGRE</t>
  </si>
  <si>
    <t>LOCAL DA IMUNIZAÇÃO: ESF. JAPERICA</t>
  </si>
  <si>
    <t>LOCAL DA IMUNIZAÇÃO: ESF. SANTA LUZIA</t>
  </si>
  <si>
    <t>LOCAL DA IMUNIZAÇÃO: ESF. PARADA MIRITI</t>
  </si>
  <si>
    <t>OZENILSON DOS SANTOS DAMASCENO</t>
  </si>
  <si>
    <t>MARIA DAS DORES SOUSA DE LIMA</t>
  </si>
  <si>
    <t>RAIMUNDO FONSECA DAMASCENO FILHO</t>
  </si>
  <si>
    <t>Neoplasias</t>
  </si>
  <si>
    <t>GRUPO</t>
  </si>
  <si>
    <t>CNS/CPF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</si>
</sst>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9"/>
      <color rgb="FF0088FF"/>
      <name val="Var(--ion-font-rawline-bold)"/>
    </font>
    <font>
      <b/>
      <sz val="11"/>
      <color rgb="FF1C1C1C"/>
      <name val="RawlineRegula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49" fontId="0" fillId="0" borderId="1" xfId="0" applyNumberFormat="1" applyFill="1" applyBorder="1" applyAlignment="1">
      <alignment horizontal="right"/>
    </xf>
    <xf numFmtId="0" fontId="2" fillId="0" borderId="0" xfId="0" applyFont="1" applyFill="1" applyBorder="1"/>
    <xf numFmtId="0" fontId="0" fillId="0" borderId="5" xfId="0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" fontId="0" fillId="0" borderId="0" xfId="0" applyNumberFormat="1" applyFill="1" applyBorder="1"/>
    <xf numFmtId="49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wrapText="1"/>
    </xf>
    <xf numFmtId="16" fontId="0" fillId="2" borderId="1" xfId="0" applyNumberFormat="1" applyFill="1" applyBorder="1"/>
    <xf numFmtId="49" fontId="1" fillId="0" borderId="0" xfId="0" applyNumberFormat="1" applyFont="1" applyFill="1" applyBorder="1" applyAlignment="1">
      <alignment horizontal="right"/>
    </xf>
    <xf numFmtId="14" fontId="0" fillId="0" borderId="1" xfId="0" applyNumberFormat="1" applyFill="1" applyBorder="1"/>
    <xf numFmtId="14" fontId="0" fillId="0" borderId="1" xfId="0" applyNumberForma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16" fontId="0" fillId="2" borderId="1" xfId="0" applyNumberFormat="1" applyFont="1" applyFill="1" applyBorder="1" applyAlignment="1">
      <alignment horizontal="right" vertical="center"/>
    </xf>
    <xf numFmtId="16" fontId="0" fillId="2" borderId="5" xfId="0" applyNumberForma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9" xfId="0" applyFont="1" applyFill="1" applyBorder="1" applyAlignment="1">
      <alignment horizontal="right" vertical="center"/>
    </xf>
    <xf numFmtId="16" fontId="0" fillId="2" borderId="1" xfId="0" applyNumberFormat="1" applyFill="1" applyBorder="1" applyAlignment="1">
      <alignment horizontal="right"/>
    </xf>
    <xf numFmtId="16" fontId="0" fillId="3" borderId="1" xfId="0" applyNumberFormat="1" applyFill="1" applyBorder="1"/>
    <xf numFmtId="14" fontId="0" fillId="2" borderId="1" xfId="0" applyNumberFormat="1" applyFill="1" applyBorder="1"/>
    <xf numFmtId="14" fontId="0" fillId="2" borderId="1" xfId="0" applyNumberFormat="1" applyFont="1" applyFill="1" applyBorder="1"/>
    <xf numFmtId="14" fontId="0" fillId="3" borderId="11" xfId="0" applyNumberFormat="1" applyFill="1" applyBorder="1"/>
    <xf numFmtId="14" fontId="0" fillId="3" borderId="1" xfId="0" applyNumberFormat="1" applyFont="1" applyFill="1" applyBorder="1" applyAlignment="1">
      <alignment horizontal="right" vertical="center"/>
    </xf>
    <xf numFmtId="14" fontId="0" fillId="2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14" fontId="0" fillId="3" borderId="1" xfId="0" applyNumberFormat="1" applyFill="1" applyBorder="1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0" fillId="0" borderId="11" xfId="0" applyNumberForma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9" fontId="0" fillId="0" borderId="1" xfId="0" applyNumberFormat="1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right" vertical="center" wrapText="1"/>
    </xf>
    <xf numFmtId="14" fontId="0" fillId="3" borderId="11" xfId="0" applyNumberFormat="1" applyFont="1" applyFill="1" applyBorder="1" applyAlignment="1">
      <alignment horizontal="right" vertical="center"/>
    </xf>
    <xf numFmtId="0" fontId="0" fillId="0" borderId="20" xfId="0" applyFill="1" applyBorder="1"/>
    <xf numFmtId="14" fontId="0" fillId="3" borderId="1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6" fontId="0" fillId="3" borderId="1" xfId="0" applyNumberFormat="1" applyFill="1" applyBorder="1" applyAlignment="1">
      <alignment horizontal="right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42DD3"/>
      <color rgb="FF4A21D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9525</xdr:rowOff>
    </xdr:from>
    <xdr:to>
      <xdr:col>15</xdr:col>
      <xdr:colOff>600075</xdr:colOff>
      <xdr:row>65</xdr:row>
      <xdr:rowOff>9525</xdr:rowOff>
    </xdr:to>
    <xdr:sp macro="" textlink="">
      <xdr:nvSpPr>
        <xdr:cNvPr id="3" name="Retângulo 2"/>
        <xdr:cNvSpPr/>
      </xdr:nvSpPr>
      <xdr:spPr>
        <a:xfrm>
          <a:off x="9715500" y="1581150"/>
          <a:ext cx="3038475" cy="1085850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7</xdr:row>
      <xdr:rowOff>190500</xdr:rowOff>
    </xdr:from>
    <xdr:to>
      <xdr:col>13</xdr:col>
      <xdr:colOff>38100</xdr:colOff>
      <xdr:row>11</xdr:row>
      <xdr:rowOff>161925</xdr:rowOff>
    </xdr:to>
    <xdr:sp macro="" textlink="">
      <xdr:nvSpPr>
        <xdr:cNvPr id="2" name="Retângulo 1"/>
        <xdr:cNvSpPr/>
      </xdr:nvSpPr>
      <xdr:spPr>
        <a:xfrm>
          <a:off x="9896475" y="1571625"/>
          <a:ext cx="1857375" cy="74295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8</xdr:row>
      <xdr:rowOff>0</xdr:rowOff>
    </xdr:from>
    <xdr:to>
      <xdr:col>13</xdr:col>
      <xdr:colOff>28575</xdr:colOff>
      <xdr:row>9</xdr:row>
      <xdr:rowOff>9525</xdr:rowOff>
    </xdr:to>
    <xdr:sp macro="" textlink="">
      <xdr:nvSpPr>
        <xdr:cNvPr id="2" name="Retângulo 1"/>
        <xdr:cNvSpPr/>
      </xdr:nvSpPr>
      <xdr:spPr>
        <a:xfrm>
          <a:off x="10782300" y="1571625"/>
          <a:ext cx="1828800" cy="2000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8</xdr:row>
      <xdr:rowOff>19050</xdr:rowOff>
    </xdr:from>
    <xdr:to>
      <xdr:col>12</xdr:col>
      <xdr:colOff>600075</xdr:colOff>
      <xdr:row>16</xdr:row>
      <xdr:rowOff>171450</xdr:rowOff>
    </xdr:to>
    <xdr:sp macro="" textlink="">
      <xdr:nvSpPr>
        <xdr:cNvPr id="2" name="Retângulo 1"/>
        <xdr:cNvSpPr/>
      </xdr:nvSpPr>
      <xdr:spPr>
        <a:xfrm>
          <a:off x="11363325" y="1590675"/>
          <a:ext cx="1790700" cy="1676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4" zoomScaleNormal="100" workbookViewId="0">
      <selection activeCell="L11" sqref="L11"/>
    </sheetView>
  </sheetViews>
  <sheetFormatPr defaultRowHeight="15"/>
  <cols>
    <col min="1" max="1" width="1.28515625" style="7" customWidth="1"/>
    <col min="2" max="2" width="9.28515625" style="7" customWidth="1"/>
    <col min="3" max="3" width="39.5703125" style="7" customWidth="1"/>
    <col min="4" max="4" width="14.28515625" style="7" customWidth="1"/>
    <col min="5" max="5" width="16.42578125" style="17" hidden="1" customWidth="1"/>
    <col min="6" max="6" width="15.7109375" style="17" customWidth="1"/>
    <col min="7" max="7" width="13" style="7" customWidth="1"/>
    <col min="8" max="8" width="11.140625" style="7" customWidth="1"/>
    <col min="9" max="9" width="43.42578125" style="7" hidden="1" customWidth="1"/>
    <col min="10" max="10" width="18" style="7" customWidth="1"/>
    <col min="11" max="16384" width="9.140625" style="7"/>
  </cols>
  <sheetData>
    <row r="1" spans="2:10" ht="15.75" thickBot="1"/>
    <row r="2" spans="2:10" ht="15.75" thickBot="1">
      <c r="B2" s="67" t="s">
        <v>6</v>
      </c>
      <c r="C2" s="68"/>
      <c r="D2" s="68"/>
      <c r="E2" s="68"/>
      <c r="F2" s="68"/>
      <c r="G2" s="68"/>
      <c r="H2" s="68"/>
      <c r="I2" s="69"/>
      <c r="J2" s="8"/>
    </row>
    <row r="3" spans="2:10" ht="15.75" thickBot="1">
      <c r="B3" s="8"/>
      <c r="C3" s="8"/>
      <c r="D3" s="8"/>
      <c r="E3" s="8"/>
      <c r="F3" s="8"/>
      <c r="G3" s="8"/>
      <c r="H3" s="8"/>
      <c r="I3" s="8"/>
      <c r="J3" s="8"/>
    </row>
    <row r="4" spans="2:10" ht="15.75" thickBot="1">
      <c r="B4" s="67" t="s">
        <v>153</v>
      </c>
      <c r="C4" s="68"/>
      <c r="D4" s="68"/>
      <c r="E4" s="68"/>
      <c r="F4" s="68"/>
      <c r="G4" s="68"/>
      <c r="H4" s="68"/>
      <c r="I4" s="69"/>
      <c r="J4" s="8"/>
    </row>
    <row r="5" spans="2:10" ht="15.75" thickBot="1">
      <c r="B5" s="8"/>
      <c r="C5" s="8"/>
      <c r="D5" s="8"/>
      <c r="E5" s="9"/>
      <c r="F5" s="9"/>
      <c r="G5" s="8"/>
      <c r="H5" s="8"/>
    </row>
    <row r="6" spans="2:10">
      <c r="B6" s="70" t="s">
        <v>1</v>
      </c>
      <c r="C6" s="72" t="s">
        <v>5</v>
      </c>
      <c r="D6" s="76" t="s">
        <v>0</v>
      </c>
      <c r="E6" s="72" t="s">
        <v>0</v>
      </c>
      <c r="F6" s="72" t="s">
        <v>4</v>
      </c>
      <c r="G6" s="74" t="s">
        <v>12</v>
      </c>
      <c r="H6" s="74" t="s">
        <v>2</v>
      </c>
      <c r="I6" s="74" t="s">
        <v>14</v>
      </c>
      <c r="J6" s="66" t="s">
        <v>164</v>
      </c>
    </row>
    <row r="7" spans="2:10" ht="15.75" thickBot="1">
      <c r="B7" s="71"/>
      <c r="C7" s="73"/>
      <c r="D7" s="77"/>
      <c r="E7" s="73"/>
      <c r="F7" s="73"/>
      <c r="G7" s="75"/>
      <c r="H7" s="75"/>
      <c r="I7" s="75"/>
      <c r="J7" s="66"/>
    </row>
    <row r="8" spans="2:10">
      <c r="B8" s="2">
        <v>1</v>
      </c>
      <c r="C8" s="2" t="s">
        <v>13</v>
      </c>
      <c r="D8" s="2" t="str">
        <f>"*"&amp;MID(E8,4,9)&amp;"**"</f>
        <v>*50740282**</v>
      </c>
      <c r="E8" s="1">
        <v>13150740282</v>
      </c>
      <c r="F8" s="12" t="s">
        <v>3</v>
      </c>
      <c r="G8" s="21">
        <v>44286</v>
      </c>
      <c r="H8" s="38">
        <v>44306</v>
      </c>
      <c r="I8" s="2" t="s">
        <v>69</v>
      </c>
      <c r="J8" s="3" t="s">
        <v>14</v>
      </c>
    </row>
    <row r="9" spans="2:10">
      <c r="B9" s="2">
        <v>2</v>
      </c>
      <c r="C9" s="2" t="s">
        <v>87</v>
      </c>
      <c r="D9" s="2" t="str">
        <f t="shared" ref="D9:D31" si="0">"*"&amp;MID(E9,4,9)&amp;"**"</f>
        <v>*71372291**</v>
      </c>
      <c r="E9" s="2">
        <v>74171372291</v>
      </c>
      <c r="F9" s="12" t="s">
        <v>3</v>
      </c>
      <c r="G9" s="21">
        <v>44321</v>
      </c>
      <c r="H9" s="13"/>
      <c r="I9" s="2" t="s">
        <v>69</v>
      </c>
      <c r="J9" s="3" t="s">
        <v>14</v>
      </c>
    </row>
    <row r="10" spans="2:10">
      <c r="B10" s="2">
        <v>3</v>
      </c>
      <c r="C10" s="2" t="s">
        <v>88</v>
      </c>
      <c r="D10" s="2" t="str">
        <f t="shared" si="0"/>
        <v>*0349210**</v>
      </c>
      <c r="E10" s="2">
        <v>2010349210</v>
      </c>
      <c r="F10" s="12" t="s">
        <v>3</v>
      </c>
      <c r="G10" s="21">
        <v>44321</v>
      </c>
      <c r="H10" s="13"/>
      <c r="I10" s="2" t="s">
        <v>22</v>
      </c>
      <c r="J10" s="3" t="s">
        <v>14</v>
      </c>
    </row>
    <row r="11" spans="2:10">
      <c r="B11" s="2">
        <v>4</v>
      </c>
      <c r="C11" s="2" t="s">
        <v>89</v>
      </c>
      <c r="D11" s="2" t="str">
        <f t="shared" si="0"/>
        <v>*90661204**</v>
      </c>
      <c r="E11" s="2">
        <v>69090661204</v>
      </c>
      <c r="F11" s="12" t="s">
        <v>3</v>
      </c>
      <c r="G11" s="21">
        <v>44321</v>
      </c>
      <c r="H11" s="13"/>
      <c r="I11" s="2" t="s">
        <v>69</v>
      </c>
      <c r="J11" s="3" t="s">
        <v>14</v>
      </c>
    </row>
    <row r="12" spans="2:10">
      <c r="B12" s="2">
        <v>5</v>
      </c>
      <c r="C12" s="2" t="s">
        <v>90</v>
      </c>
      <c r="D12" s="2" t="str">
        <f t="shared" si="0"/>
        <v>*41368268**</v>
      </c>
      <c r="E12" s="2">
        <v>85441368268</v>
      </c>
      <c r="F12" s="12" t="s">
        <v>3</v>
      </c>
      <c r="G12" s="21">
        <v>44321</v>
      </c>
      <c r="H12" s="13"/>
      <c r="I12" s="2" t="s">
        <v>62</v>
      </c>
      <c r="J12" s="3" t="s">
        <v>14</v>
      </c>
    </row>
    <row r="13" spans="2:10">
      <c r="B13" s="2">
        <v>6</v>
      </c>
      <c r="C13" s="2" t="s">
        <v>91</v>
      </c>
      <c r="D13" s="2" t="str">
        <f t="shared" si="0"/>
        <v>*74928234**</v>
      </c>
      <c r="E13" s="2">
        <v>36774928234</v>
      </c>
      <c r="F13" s="12" t="s">
        <v>3</v>
      </c>
      <c r="G13" s="21">
        <v>44321</v>
      </c>
      <c r="H13" s="13"/>
      <c r="I13" s="2" t="s">
        <v>28</v>
      </c>
      <c r="J13" s="3" t="s">
        <v>14</v>
      </c>
    </row>
    <row r="14" spans="2:10">
      <c r="B14" s="2">
        <v>7</v>
      </c>
      <c r="C14" s="2" t="s">
        <v>92</v>
      </c>
      <c r="D14" s="2" t="str">
        <f t="shared" si="0"/>
        <v>*71210278**</v>
      </c>
      <c r="E14" s="2">
        <v>87171210278</v>
      </c>
      <c r="F14" s="12" t="s">
        <v>3</v>
      </c>
      <c r="G14" s="21">
        <v>44321</v>
      </c>
      <c r="H14" s="13"/>
      <c r="I14" s="2" t="s">
        <v>22</v>
      </c>
      <c r="J14" s="3" t="s">
        <v>14</v>
      </c>
    </row>
    <row r="15" spans="2:10">
      <c r="B15" s="2">
        <v>8</v>
      </c>
      <c r="C15" s="2" t="s">
        <v>93</v>
      </c>
      <c r="D15" s="2" t="str">
        <f t="shared" si="0"/>
        <v>*96109204**</v>
      </c>
      <c r="E15" s="2">
        <v>36396109204</v>
      </c>
      <c r="F15" s="12" t="s">
        <v>3</v>
      </c>
      <c r="G15" s="21">
        <v>44321</v>
      </c>
      <c r="H15" s="13"/>
      <c r="I15" s="2" t="s">
        <v>22</v>
      </c>
      <c r="J15" s="3" t="s">
        <v>14</v>
      </c>
    </row>
    <row r="16" spans="2:10">
      <c r="B16" s="2">
        <v>9</v>
      </c>
      <c r="C16" s="2" t="s">
        <v>94</v>
      </c>
      <c r="D16" s="2" t="str">
        <f t="shared" si="0"/>
        <v>*57940272**</v>
      </c>
      <c r="E16" s="2">
        <v>15257940272</v>
      </c>
      <c r="F16" s="12" t="s">
        <v>3</v>
      </c>
      <c r="G16" s="21">
        <v>44321</v>
      </c>
      <c r="H16" s="13"/>
      <c r="I16" s="2" t="s">
        <v>69</v>
      </c>
      <c r="J16" s="3" t="s">
        <v>14</v>
      </c>
    </row>
    <row r="17" spans="2:10">
      <c r="B17" s="2">
        <v>10</v>
      </c>
      <c r="C17" s="2" t="s">
        <v>95</v>
      </c>
      <c r="D17" s="2" t="str">
        <f t="shared" si="0"/>
        <v>*89972253**</v>
      </c>
      <c r="E17" s="2">
        <v>75989972253</v>
      </c>
      <c r="F17" s="12" t="s">
        <v>3</v>
      </c>
      <c r="G17" s="21">
        <v>44321</v>
      </c>
      <c r="H17" s="13"/>
      <c r="I17" s="2" t="s">
        <v>69</v>
      </c>
      <c r="J17" s="3" t="s">
        <v>14</v>
      </c>
    </row>
    <row r="18" spans="2:10">
      <c r="B18" s="2">
        <v>11</v>
      </c>
      <c r="C18" s="2" t="s">
        <v>96</v>
      </c>
      <c r="D18" s="2" t="str">
        <f t="shared" si="0"/>
        <v>*93640297**</v>
      </c>
      <c r="E18" s="2">
        <v>55593640297</v>
      </c>
      <c r="F18" s="12" t="s">
        <v>3</v>
      </c>
      <c r="G18" s="21">
        <v>44321</v>
      </c>
      <c r="H18" s="13"/>
      <c r="I18" s="2" t="s">
        <v>62</v>
      </c>
      <c r="J18" s="3" t="s">
        <v>14</v>
      </c>
    </row>
    <row r="19" spans="2:10">
      <c r="B19" s="2">
        <v>12</v>
      </c>
      <c r="C19" s="2" t="s">
        <v>97</v>
      </c>
      <c r="D19" s="2" t="str">
        <f t="shared" si="0"/>
        <v>*81566234**</v>
      </c>
      <c r="E19" s="2">
        <v>95681566234</v>
      </c>
      <c r="F19" s="12" t="s">
        <v>3</v>
      </c>
      <c r="G19" s="21">
        <v>44321</v>
      </c>
      <c r="H19" s="13"/>
      <c r="I19" s="2" t="s">
        <v>22</v>
      </c>
      <c r="J19" s="3" t="s">
        <v>14</v>
      </c>
    </row>
    <row r="20" spans="2:10">
      <c r="B20" s="2">
        <v>13</v>
      </c>
      <c r="C20" s="2" t="s">
        <v>98</v>
      </c>
      <c r="D20" s="2" t="str">
        <f t="shared" si="0"/>
        <v>*17051272**</v>
      </c>
      <c r="E20" s="2">
        <v>66717051272</v>
      </c>
      <c r="F20" s="12" t="s">
        <v>3</v>
      </c>
      <c r="G20" s="21">
        <v>44321</v>
      </c>
      <c r="H20" s="38">
        <v>44348</v>
      </c>
      <c r="I20" s="2" t="s">
        <v>69</v>
      </c>
      <c r="J20" s="3" t="s">
        <v>14</v>
      </c>
    </row>
    <row r="21" spans="2:10">
      <c r="B21" s="2">
        <v>14</v>
      </c>
      <c r="C21" s="2" t="s">
        <v>99</v>
      </c>
      <c r="D21" s="2" t="str">
        <f t="shared" si="0"/>
        <v>*67425204**</v>
      </c>
      <c r="E21" s="2">
        <v>24767425204</v>
      </c>
      <c r="F21" s="12" t="s">
        <v>3</v>
      </c>
      <c r="G21" s="21">
        <v>44321</v>
      </c>
      <c r="H21" s="13"/>
      <c r="I21" s="2" t="s">
        <v>69</v>
      </c>
      <c r="J21" s="3" t="s">
        <v>14</v>
      </c>
    </row>
    <row r="22" spans="2:10">
      <c r="B22" s="2">
        <v>15</v>
      </c>
      <c r="C22" s="2" t="s">
        <v>100</v>
      </c>
      <c r="D22" s="2" t="str">
        <f t="shared" si="0"/>
        <v>*6895245**</v>
      </c>
      <c r="E22" s="2">
        <v>1406895245</v>
      </c>
      <c r="F22" s="12" t="s">
        <v>3</v>
      </c>
      <c r="G22" s="21">
        <v>44321</v>
      </c>
      <c r="H22" s="13"/>
      <c r="I22" s="2" t="s">
        <v>69</v>
      </c>
      <c r="J22" s="3" t="s">
        <v>14</v>
      </c>
    </row>
    <row r="23" spans="2:10">
      <c r="B23" s="2">
        <v>16</v>
      </c>
      <c r="C23" s="2" t="s">
        <v>101</v>
      </c>
      <c r="D23" s="2" t="str">
        <f t="shared" si="0"/>
        <v>*420267**</v>
      </c>
      <c r="E23" s="2">
        <v>192420267</v>
      </c>
      <c r="F23" s="12" t="s">
        <v>3</v>
      </c>
      <c r="G23" s="21">
        <v>44321</v>
      </c>
      <c r="H23" s="13"/>
      <c r="I23" s="2" t="s">
        <v>69</v>
      </c>
      <c r="J23" s="3" t="s">
        <v>14</v>
      </c>
    </row>
    <row r="24" spans="2:10">
      <c r="B24" s="2">
        <v>17</v>
      </c>
      <c r="C24" s="2" t="s">
        <v>102</v>
      </c>
      <c r="D24" s="2" t="str">
        <f t="shared" si="0"/>
        <v>*26446272**</v>
      </c>
      <c r="E24" s="2">
        <v>73126446272</v>
      </c>
      <c r="F24" s="12" t="s">
        <v>3</v>
      </c>
      <c r="G24" s="21">
        <v>44321</v>
      </c>
      <c r="H24" s="13"/>
      <c r="I24" s="2" t="s">
        <v>22</v>
      </c>
      <c r="J24" s="3" t="s">
        <v>14</v>
      </c>
    </row>
    <row r="25" spans="2:10">
      <c r="B25" s="2">
        <v>18</v>
      </c>
      <c r="C25" s="2" t="s">
        <v>103</v>
      </c>
      <c r="D25" s="2" t="str">
        <f t="shared" si="0"/>
        <v>*58954287**</v>
      </c>
      <c r="E25" s="2">
        <v>46858954287</v>
      </c>
      <c r="F25" s="12" t="s">
        <v>3</v>
      </c>
      <c r="G25" s="21">
        <v>44321</v>
      </c>
      <c r="H25" s="13"/>
      <c r="I25" s="2" t="s">
        <v>69</v>
      </c>
      <c r="J25" s="3" t="s">
        <v>14</v>
      </c>
    </row>
    <row r="26" spans="2:10">
      <c r="B26" s="2">
        <v>19</v>
      </c>
      <c r="C26" s="2" t="s">
        <v>104</v>
      </c>
      <c r="D26" s="2" t="str">
        <f t="shared" si="0"/>
        <v>*44439234**</v>
      </c>
      <c r="E26" s="2">
        <v>38044439234</v>
      </c>
      <c r="F26" s="12" t="s">
        <v>3</v>
      </c>
      <c r="G26" s="21">
        <v>44321</v>
      </c>
      <c r="H26" s="13"/>
      <c r="I26" s="2" t="s">
        <v>22</v>
      </c>
      <c r="J26" s="3" t="s">
        <v>14</v>
      </c>
    </row>
    <row r="27" spans="2:10">
      <c r="B27" s="2">
        <v>20</v>
      </c>
      <c r="C27" s="2" t="s">
        <v>105</v>
      </c>
      <c r="D27" s="2" t="str">
        <f t="shared" si="0"/>
        <v>*27749268**</v>
      </c>
      <c r="E27" s="2">
        <v>66927749268</v>
      </c>
      <c r="F27" s="12" t="s">
        <v>3</v>
      </c>
      <c r="G27" s="21">
        <v>44321</v>
      </c>
      <c r="H27" s="13"/>
      <c r="I27" s="2" t="s">
        <v>22</v>
      </c>
      <c r="J27" s="3" t="s">
        <v>14</v>
      </c>
    </row>
    <row r="28" spans="2:10">
      <c r="B28" s="2">
        <v>21</v>
      </c>
      <c r="C28" s="2" t="s">
        <v>106</v>
      </c>
      <c r="D28" s="2" t="str">
        <f t="shared" si="0"/>
        <v>*95743253**</v>
      </c>
      <c r="E28" s="2">
        <v>85495743253</v>
      </c>
      <c r="F28" s="12" t="s">
        <v>3</v>
      </c>
      <c r="G28" s="21">
        <v>44321</v>
      </c>
      <c r="H28" s="13"/>
      <c r="I28" s="2" t="s">
        <v>69</v>
      </c>
      <c r="J28" s="3" t="s">
        <v>14</v>
      </c>
    </row>
    <row r="29" spans="2:10">
      <c r="B29" s="2">
        <v>22</v>
      </c>
      <c r="C29" s="2" t="s">
        <v>107</v>
      </c>
      <c r="D29" s="2" t="str">
        <f t="shared" si="0"/>
        <v>*55569215**</v>
      </c>
      <c r="E29" s="2">
        <v>39555569215</v>
      </c>
      <c r="F29" s="12" t="s">
        <v>3</v>
      </c>
      <c r="G29" s="21">
        <v>44321</v>
      </c>
      <c r="H29" s="13"/>
      <c r="I29" s="2" t="s">
        <v>69</v>
      </c>
      <c r="J29" s="3" t="s">
        <v>14</v>
      </c>
    </row>
    <row r="30" spans="2:10">
      <c r="B30" s="2">
        <v>23</v>
      </c>
      <c r="C30" s="2" t="s">
        <v>108</v>
      </c>
      <c r="D30" s="2" t="str">
        <f t="shared" si="0"/>
        <v>*801905816**</v>
      </c>
      <c r="E30" s="4" t="s">
        <v>109</v>
      </c>
      <c r="F30" s="12" t="s">
        <v>3</v>
      </c>
      <c r="G30" s="21">
        <v>44292</v>
      </c>
      <c r="H30" s="13"/>
      <c r="I30" s="2" t="s">
        <v>69</v>
      </c>
      <c r="J30" s="3" t="s">
        <v>14</v>
      </c>
    </row>
    <row r="31" spans="2:10">
      <c r="B31" s="2">
        <v>24</v>
      </c>
      <c r="C31" s="2" t="s">
        <v>112</v>
      </c>
      <c r="D31" s="2" t="str">
        <f t="shared" si="0"/>
        <v>*20336220**</v>
      </c>
      <c r="E31" s="2">
        <v>80820336220</v>
      </c>
      <c r="F31" s="12" t="s">
        <v>3</v>
      </c>
      <c r="G31" s="21">
        <v>44295</v>
      </c>
      <c r="H31" s="2"/>
      <c r="I31" s="2" t="s">
        <v>113</v>
      </c>
      <c r="J31" s="3" t="s">
        <v>14</v>
      </c>
    </row>
  </sheetData>
  <sheetProtection password="B206" sheet="1" objects="1" scenarios="1" selectLockedCells="1" selectUnlockedCells="1"/>
  <mergeCells count="11">
    <mergeCell ref="J6:J7"/>
    <mergeCell ref="B2:I2"/>
    <mergeCell ref="B6:B7"/>
    <mergeCell ref="C6:C7"/>
    <mergeCell ref="E6:E7"/>
    <mergeCell ref="F6:F7"/>
    <mergeCell ref="G6:G7"/>
    <mergeCell ref="I6:I7"/>
    <mergeCell ref="H6:H7"/>
    <mergeCell ref="B4:I4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5"/>
  <sheetViews>
    <sheetView topLeftCell="A19" workbookViewId="0">
      <selection activeCell="L6" sqref="L6"/>
    </sheetView>
  </sheetViews>
  <sheetFormatPr defaultRowHeight="15"/>
  <cols>
    <col min="1" max="1" width="1.28515625" style="7" customWidth="1"/>
    <col min="2" max="2" width="7.140625" style="16" customWidth="1"/>
    <col min="3" max="3" width="8.85546875" style="7" customWidth="1"/>
    <col min="4" max="4" width="43.42578125" style="7" customWidth="1"/>
    <col min="5" max="5" width="14.7109375" style="7" customWidth="1"/>
    <col min="6" max="6" width="17.5703125" style="19" hidden="1" customWidth="1"/>
    <col min="7" max="7" width="12.85546875" style="7" customWidth="1"/>
    <col min="8" max="8" width="12.140625" style="7" customWidth="1"/>
    <col min="9" max="10" width="22.5703125" style="7" customWidth="1"/>
    <col min="11" max="11" width="0.140625" style="7" customWidth="1"/>
    <col min="12" max="16384" width="9.140625" style="7"/>
  </cols>
  <sheetData>
    <row r="2" spans="3:11" ht="15.75" thickBot="1">
      <c r="C2" s="3"/>
      <c r="D2" s="3"/>
      <c r="E2" s="3"/>
      <c r="F2" s="11"/>
      <c r="G2" s="3"/>
      <c r="H2" s="3"/>
      <c r="I2" s="3"/>
      <c r="J2" s="3"/>
    </row>
    <row r="3" spans="3:11" ht="15.75" thickBot="1">
      <c r="C3" s="67" t="s">
        <v>11</v>
      </c>
      <c r="D3" s="68"/>
      <c r="E3" s="68"/>
      <c r="F3" s="68"/>
      <c r="G3" s="68"/>
      <c r="H3" s="68"/>
      <c r="I3" s="68"/>
      <c r="J3" s="68"/>
      <c r="K3" s="69"/>
    </row>
    <row r="4" spans="3:11" ht="15.75" thickBot="1">
      <c r="C4" s="8"/>
      <c r="D4" s="8"/>
      <c r="E4" s="8"/>
      <c r="F4" s="8"/>
      <c r="G4" s="8"/>
      <c r="H4" s="8"/>
      <c r="I4" s="8"/>
      <c r="J4" s="8"/>
      <c r="K4" s="8"/>
    </row>
    <row r="5" spans="3:11" ht="15.75" thickBot="1">
      <c r="C5" s="67" t="s">
        <v>154</v>
      </c>
      <c r="D5" s="68"/>
      <c r="E5" s="68"/>
      <c r="F5" s="68"/>
      <c r="G5" s="68"/>
      <c r="H5" s="68"/>
      <c r="I5" s="68"/>
      <c r="J5" s="68"/>
      <c r="K5" s="69"/>
    </row>
    <row r="6" spans="3:11" ht="15.75" thickBot="1">
      <c r="C6" s="8"/>
      <c r="D6" s="8"/>
      <c r="E6" s="8"/>
      <c r="F6" s="22"/>
      <c r="G6" s="8"/>
      <c r="H6" s="8"/>
    </row>
    <row r="7" spans="3:11">
      <c r="C7" s="70" t="s">
        <v>1</v>
      </c>
      <c r="D7" s="72" t="s">
        <v>5</v>
      </c>
      <c r="E7" s="76" t="s">
        <v>0</v>
      </c>
      <c r="F7" s="79" t="s">
        <v>0</v>
      </c>
      <c r="G7" s="74" t="s">
        <v>12</v>
      </c>
      <c r="H7" s="74" t="s">
        <v>2</v>
      </c>
      <c r="I7" s="72" t="s">
        <v>19</v>
      </c>
      <c r="J7" s="76" t="s">
        <v>164</v>
      </c>
      <c r="K7" s="72" t="s">
        <v>14</v>
      </c>
    </row>
    <row r="8" spans="3:11">
      <c r="C8" s="71"/>
      <c r="D8" s="78"/>
      <c r="E8" s="82"/>
      <c r="F8" s="80"/>
      <c r="G8" s="81"/>
      <c r="H8" s="81"/>
      <c r="I8" s="78"/>
      <c r="J8" s="82"/>
      <c r="K8" s="78"/>
    </row>
    <row r="9" spans="3:11">
      <c r="C9" s="26">
        <v>1</v>
      </c>
      <c r="D9" s="33" t="s">
        <v>115</v>
      </c>
      <c r="E9" s="65" t="str">
        <f>"*"&amp;MID(F9,4,9)&amp;"**"</f>
        <v>*93148200**</v>
      </c>
      <c r="F9" s="36">
        <v>33093148200</v>
      </c>
      <c r="G9" s="40">
        <v>44280</v>
      </c>
      <c r="H9" s="42">
        <v>44301</v>
      </c>
      <c r="I9" s="2" t="s">
        <v>17</v>
      </c>
      <c r="J9" s="2" t="s">
        <v>14</v>
      </c>
      <c r="K9" s="2" t="s">
        <v>30</v>
      </c>
    </row>
    <row r="10" spans="3:11">
      <c r="C10" s="26">
        <v>2</v>
      </c>
      <c r="D10" s="2" t="s">
        <v>124</v>
      </c>
      <c r="E10" s="65" t="str">
        <f t="shared" ref="E10:E65" si="0">"*"&amp;MID(F10,4,9)&amp;"**"</f>
        <v>*62235287**</v>
      </c>
      <c r="F10" s="2">
        <v>79462235287</v>
      </c>
      <c r="G10" s="39">
        <v>44295</v>
      </c>
      <c r="H10" s="42">
        <v>44316</v>
      </c>
      <c r="I10" s="2" t="s">
        <v>17</v>
      </c>
      <c r="J10" s="2" t="s">
        <v>14</v>
      </c>
      <c r="K10" s="2" t="s">
        <v>62</v>
      </c>
    </row>
    <row r="11" spans="3:11">
      <c r="C11" s="26">
        <v>3</v>
      </c>
      <c r="D11" s="2" t="s">
        <v>116</v>
      </c>
      <c r="E11" s="65" t="str">
        <f t="shared" si="0"/>
        <v>*18731215**</v>
      </c>
      <c r="F11" s="2">
        <v>39418731215</v>
      </c>
      <c r="G11" s="39">
        <v>44301</v>
      </c>
      <c r="H11" s="34"/>
      <c r="I11" s="28" t="s">
        <v>17</v>
      </c>
      <c r="J11" s="28" t="s">
        <v>14</v>
      </c>
      <c r="K11" s="2" t="s">
        <v>62</v>
      </c>
    </row>
    <row r="12" spans="3:11">
      <c r="C12" s="26">
        <v>4</v>
      </c>
      <c r="D12" s="2" t="s">
        <v>117</v>
      </c>
      <c r="E12" s="65" t="str">
        <f t="shared" si="0"/>
        <v>*43577272**</v>
      </c>
      <c r="F12" s="2">
        <v>43043577272</v>
      </c>
      <c r="G12" s="39">
        <v>44301</v>
      </c>
      <c r="H12" s="60">
        <v>44357</v>
      </c>
      <c r="I12" s="2" t="s">
        <v>17</v>
      </c>
      <c r="J12" s="6" t="s">
        <v>14</v>
      </c>
      <c r="K12" s="6" t="s">
        <v>62</v>
      </c>
    </row>
    <row r="13" spans="3:11">
      <c r="C13" s="26">
        <v>5</v>
      </c>
      <c r="D13" s="2" t="s">
        <v>118</v>
      </c>
      <c r="E13" s="65" t="str">
        <f t="shared" si="0"/>
        <v>*64524220**</v>
      </c>
      <c r="F13" s="2">
        <v>25264524220</v>
      </c>
      <c r="G13" s="39">
        <v>44301</v>
      </c>
      <c r="H13" s="32"/>
      <c r="I13" s="2" t="s">
        <v>17</v>
      </c>
      <c r="J13" s="2" t="s">
        <v>14</v>
      </c>
      <c r="K13" s="2" t="s">
        <v>30</v>
      </c>
    </row>
    <row r="14" spans="3:11">
      <c r="C14" s="26">
        <v>6</v>
      </c>
      <c r="D14" s="35" t="s">
        <v>161</v>
      </c>
      <c r="E14" s="65" t="str">
        <f t="shared" si="0"/>
        <v>*04860210**</v>
      </c>
      <c r="F14" s="2">
        <v>25504860210</v>
      </c>
      <c r="G14" s="39">
        <v>44301</v>
      </c>
      <c r="H14" s="60">
        <v>44337</v>
      </c>
      <c r="I14" s="2" t="s">
        <v>17</v>
      </c>
      <c r="J14" s="2" t="s">
        <v>14</v>
      </c>
      <c r="K14" s="2" t="s">
        <v>30</v>
      </c>
    </row>
    <row r="15" spans="3:11">
      <c r="C15" s="26">
        <v>7</v>
      </c>
      <c r="D15" s="35" t="s">
        <v>119</v>
      </c>
      <c r="E15" s="65" t="str">
        <f t="shared" si="0"/>
        <v>*84771215**</v>
      </c>
      <c r="F15" s="2">
        <v>24384771215</v>
      </c>
      <c r="G15" s="39">
        <v>44301</v>
      </c>
      <c r="H15" s="41">
        <v>44343</v>
      </c>
      <c r="I15" s="2" t="s">
        <v>17</v>
      </c>
      <c r="J15" s="2" t="s">
        <v>14</v>
      </c>
      <c r="K15" s="2" t="s">
        <v>30</v>
      </c>
    </row>
    <row r="16" spans="3:11">
      <c r="C16" s="26">
        <v>8</v>
      </c>
      <c r="D16" s="2" t="s">
        <v>120</v>
      </c>
      <c r="E16" s="65" t="str">
        <f t="shared" si="0"/>
        <v>*85904268**</v>
      </c>
      <c r="F16" s="1">
        <v>31985904268</v>
      </c>
      <c r="G16" s="40">
        <v>44302</v>
      </c>
      <c r="H16" s="42">
        <v>44337</v>
      </c>
      <c r="I16" s="35" t="s">
        <v>17</v>
      </c>
      <c r="J16" s="2" t="s">
        <v>14</v>
      </c>
      <c r="K16" s="2" t="s">
        <v>30</v>
      </c>
    </row>
    <row r="17" spans="3:11">
      <c r="C17" s="26">
        <v>9</v>
      </c>
      <c r="D17" s="61" t="s">
        <v>146</v>
      </c>
      <c r="E17" s="65" t="str">
        <f t="shared" si="0"/>
        <v>*80766287**</v>
      </c>
      <c r="F17" s="4" t="s">
        <v>147</v>
      </c>
      <c r="G17" s="59">
        <v>44306</v>
      </c>
      <c r="H17" s="45">
        <v>44337</v>
      </c>
      <c r="I17" s="2" t="s">
        <v>17</v>
      </c>
      <c r="J17" s="2" t="s">
        <v>14</v>
      </c>
      <c r="K17" s="2" t="s">
        <v>30</v>
      </c>
    </row>
    <row r="18" spans="3:11">
      <c r="C18" s="26">
        <v>10</v>
      </c>
      <c r="D18" s="2" t="s">
        <v>144</v>
      </c>
      <c r="E18" s="65" t="str">
        <f t="shared" si="0"/>
        <v>*68903268**</v>
      </c>
      <c r="F18" s="4" t="s">
        <v>145</v>
      </c>
      <c r="G18" s="59">
        <v>44306</v>
      </c>
      <c r="H18" s="45">
        <v>44337</v>
      </c>
      <c r="I18" s="2" t="s">
        <v>17</v>
      </c>
      <c r="J18" s="2" t="s">
        <v>14</v>
      </c>
      <c r="K18" s="2" t="s">
        <v>30</v>
      </c>
    </row>
    <row r="19" spans="3:11">
      <c r="C19" s="26">
        <v>11</v>
      </c>
      <c r="D19" s="2" t="s">
        <v>122</v>
      </c>
      <c r="E19" s="65" t="str">
        <f t="shared" si="0"/>
        <v>*707562251**</v>
      </c>
      <c r="F19" s="4" t="s">
        <v>123</v>
      </c>
      <c r="G19" s="39">
        <v>44312</v>
      </c>
      <c r="H19" s="41">
        <v>44338</v>
      </c>
      <c r="I19" s="35" t="s">
        <v>17</v>
      </c>
      <c r="J19" s="2" t="s">
        <v>14</v>
      </c>
      <c r="K19" s="2" t="s">
        <v>30</v>
      </c>
    </row>
    <row r="20" spans="3:11">
      <c r="C20" s="26">
        <v>12</v>
      </c>
      <c r="D20" s="2" t="s">
        <v>18</v>
      </c>
      <c r="E20" s="65" t="str">
        <f t="shared" si="0"/>
        <v>*01491215**</v>
      </c>
      <c r="F20" s="2">
        <v>39901491215</v>
      </c>
      <c r="G20" s="39">
        <v>44312</v>
      </c>
      <c r="H20" s="23"/>
      <c r="I20" s="2" t="s">
        <v>17</v>
      </c>
      <c r="J20" s="2" t="s">
        <v>14</v>
      </c>
      <c r="K20" s="6" t="s">
        <v>20</v>
      </c>
    </row>
    <row r="21" spans="3:11">
      <c r="C21" s="26">
        <v>13</v>
      </c>
      <c r="D21" s="2" t="s">
        <v>21</v>
      </c>
      <c r="E21" s="65" t="str">
        <f t="shared" si="0"/>
        <v>*32583287**</v>
      </c>
      <c r="F21" s="2">
        <v>22232583287</v>
      </c>
      <c r="G21" s="39">
        <v>44312</v>
      </c>
      <c r="H21" s="41">
        <v>44338</v>
      </c>
      <c r="I21" s="2" t="s">
        <v>17</v>
      </c>
      <c r="J21" s="2" t="s">
        <v>14</v>
      </c>
      <c r="K21" s="2" t="s">
        <v>22</v>
      </c>
    </row>
    <row r="22" spans="3:11">
      <c r="C22" s="26">
        <v>14</v>
      </c>
      <c r="D22" s="2" t="s">
        <v>160</v>
      </c>
      <c r="E22" s="65" t="str">
        <f t="shared" si="0"/>
        <v>*05057249**</v>
      </c>
      <c r="F22" s="2">
        <v>87805057249</v>
      </c>
      <c r="G22" s="39">
        <v>44312</v>
      </c>
      <c r="H22" s="41">
        <v>44370</v>
      </c>
      <c r="I22" s="2" t="s">
        <v>17</v>
      </c>
      <c r="J22" s="2" t="s">
        <v>14</v>
      </c>
      <c r="K22" s="2" t="s">
        <v>22</v>
      </c>
    </row>
    <row r="23" spans="3:11">
      <c r="C23" s="26">
        <v>15</v>
      </c>
      <c r="D23" s="2" t="s">
        <v>23</v>
      </c>
      <c r="E23" s="65" t="str">
        <f t="shared" si="0"/>
        <v>*70361268**</v>
      </c>
      <c r="F23" s="2">
        <v>25470361268</v>
      </c>
      <c r="G23" s="39">
        <v>44313</v>
      </c>
      <c r="H23" s="23"/>
      <c r="I23" s="2" t="s">
        <v>17</v>
      </c>
      <c r="J23" s="2" t="s">
        <v>14</v>
      </c>
      <c r="K23" s="6" t="s">
        <v>20</v>
      </c>
    </row>
    <row r="24" spans="3:11">
      <c r="C24" s="26">
        <v>16</v>
      </c>
      <c r="D24" s="2" t="s">
        <v>24</v>
      </c>
      <c r="E24" s="65" t="str">
        <f t="shared" si="0"/>
        <v>*77188200**</v>
      </c>
      <c r="F24" s="2">
        <v>25477188200</v>
      </c>
      <c r="G24" s="39">
        <v>44313</v>
      </c>
      <c r="H24" s="23"/>
      <c r="I24" s="2" t="s">
        <v>17</v>
      </c>
      <c r="J24" s="2" t="s">
        <v>14</v>
      </c>
      <c r="K24" s="2" t="s">
        <v>25</v>
      </c>
    </row>
    <row r="25" spans="3:11">
      <c r="C25" s="26">
        <v>17</v>
      </c>
      <c r="D25" s="2" t="s">
        <v>26</v>
      </c>
      <c r="E25" s="65" t="str">
        <f t="shared" si="0"/>
        <v>*87100249**</v>
      </c>
      <c r="F25" s="2">
        <v>56287100249</v>
      </c>
      <c r="G25" s="39">
        <v>44313</v>
      </c>
      <c r="H25" s="45">
        <v>44348</v>
      </c>
      <c r="I25" s="2" t="s">
        <v>17</v>
      </c>
      <c r="J25" s="2" t="s">
        <v>14</v>
      </c>
      <c r="K25" s="2" t="s">
        <v>25</v>
      </c>
    </row>
    <row r="26" spans="3:11">
      <c r="C26" s="26">
        <v>18</v>
      </c>
      <c r="D26" s="2" t="s">
        <v>27</v>
      </c>
      <c r="E26" s="65" t="str">
        <f t="shared" si="0"/>
        <v>*94424234**</v>
      </c>
      <c r="F26" s="2">
        <v>36394424234</v>
      </c>
      <c r="G26" s="39">
        <v>44313</v>
      </c>
      <c r="H26" s="45">
        <v>44370</v>
      </c>
      <c r="I26" s="2" t="s">
        <v>17</v>
      </c>
      <c r="J26" s="2" t="s">
        <v>14</v>
      </c>
      <c r="K26" s="2" t="s">
        <v>22</v>
      </c>
    </row>
    <row r="27" spans="3:11">
      <c r="C27" s="26">
        <v>19</v>
      </c>
      <c r="D27" s="2" t="s">
        <v>142</v>
      </c>
      <c r="E27" s="65" t="str">
        <f t="shared" si="0"/>
        <v>*5393921**</v>
      </c>
      <c r="F27" s="2">
        <v>1735393921</v>
      </c>
      <c r="G27" s="39">
        <v>44319</v>
      </c>
      <c r="H27" s="45">
        <v>44343</v>
      </c>
      <c r="I27" s="2" t="s">
        <v>17</v>
      </c>
      <c r="J27" s="2" t="s">
        <v>14</v>
      </c>
      <c r="K27" s="2" t="s">
        <v>25</v>
      </c>
    </row>
    <row r="28" spans="3:11">
      <c r="C28" s="26">
        <v>20</v>
      </c>
      <c r="D28" s="2" t="s">
        <v>143</v>
      </c>
      <c r="E28" s="65" t="str">
        <f t="shared" si="0"/>
        <v>*29570263**</v>
      </c>
      <c r="F28" s="2">
        <v>33429570263</v>
      </c>
      <c r="G28" s="39">
        <v>44319</v>
      </c>
      <c r="H28" s="45">
        <v>44348</v>
      </c>
      <c r="I28" s="2" t="s">
        <v>17</v>
      </c>
      <c r="J28" s="2" t="s">
        <v>14</v>
      </c>
      <c r="K28" s="2" t="s">
        <v>25</v>
      </c>
    </row>
    <row r="29" spans="3:11">
      <c r="C29" s="26">
        <v>21</v>
      </c>
      <c r="D29" s="2" t="s">
        <v>141</v>
      </c>
      <c r="E29" s="65" t="str">
        <f t="shared" si="0"/>
        <v>*76027291**</v>
      </c>
      <c r="F29" s="2">
        <v>45176027291</v>
      </c>
      <c r="G29" s="39">
        <v>44319</v>
      </c>
      <c r="H29" s="45">
        <v>44370</v>
      </c>
      <c r="I29" s="2" t="s">
        <v>17</v>
      </c>
      <c r="J29" s="2" t="s">
        <v>14</v>
      </c>
      <c r="K29" s="2" t="s">
        <v>25</v>
      </c>
    </row>
    <row r="30" spans="3:11">
      <c r="C30" s="26">
        <v>22</v>
      </c>
      <c r="D30" s="33" t="s">
        <v>64</v>
      </c>
      <c r="E30" s="65" t="str">
        <f t="shared" si="0"/>
        <v>*000862382**</v>
      </c>
      <c r="F30" s="58" t="s">
        <v>65</v>
      </c>
      <c r="G30" s="39">
        <v>44320</v>
      </c>
      <c r="H30" s="45">
        <v>44358</v>
      </c>
      <c r="I30" s="33" t="s">
        <v>17</v>
      </c>
      <c r="J30" s="2" t="s">
        <v>14</v>
      </c>
      <c r="K30" s="33" t="s">
        <v>66</v>
      </c>
    </row>
    <row r="31" spans="3:11">
      <c r="C31" s="26">
        <v>23</v>
      </c>
      <c r="D31" s="2" t="s">
        <v>29</v>
      </c>
      <c r="E31" s="65" t="str">
        <f t="shared" si="0"/>
        <v>*82438268**</v>
      </c>
      <c r="F31" s="2">
        <v>90582438268</v>
      </c>
      <c r="G31" s="39">
        <v>44320</v>
      </c>
      <c r="H31" s="45">
        <v>44379</v>
      </c>
      <c r="I31" s="2" t="s">
        <v>17</v>
      </c>
      <c r="J31" s="2" t="s">
        <v>14</v>
      </c>
      <c r="K31" s="2" t="s">
        <v>28</v>
      </c>
    </row>
    <row r="32" spans="3:11">
      <c r="C32" s="26">
        <v>24</v>
      </c>
      <c r="D32" s="2" t="s">
        <v>31</v>
      </c>
      <c r="E32" s="65" t="str">
        <f t="shared" si="0"/>
        <v>*27540259**</v>
      </c>
      <c r="F32" s="2">
        <v>36127540259</v>
      </c>
      <c r="G32" s="39">
        <v>44320</v>
      </c>
      <c r="H32" s="45">
        <v>44370</v>
      </c>
      <c r="I32" s="2" t="s">
        <v>17</v>
      </c>
      <c r="J32" s="2" t="s">
        <v>14</v>
      </c>
      <c r="K32" s="2" t="s">
        <v>32</v>
      </c>
    </row>
    <row r="33" spans="3:11">
      <c r="C33" s="26">
        <v>25</v>
      </c>
      <c r="D33" s="2" t="s">
        <v>34</v>
      </c>
      <c r="E33" s="65" t="str">
        <f t="shared" si="0"/>
        <v>*55364287**</v>
      </c>
      <c r="F33" s="2">
        <v>72655364287</v>
      </c>
      <c r="G33" s="39">
        <v>44320</v>
      </c>
      <c r="H33" s="45">
        <v>44370</v>
      </c>
      <c r="I33" s="2" t="s">
        <v>17</v>
      </c>
      <c r="J33" s="2" t="s">
        <v>14</v>
      </c>
      <c r="K33" s="2" t="s">
        <v>62</v>
      </c>
    </row>
    <row r="34" spans="3:11">
      <c r="C34" s="26">
        <v>26</v>
      </c>
      <c r="D34" s="2" t="s">
        <v>35</v>
      </c>
      <c r="E34" s="65" t="str">
        <f t="shared" si="0"/>
        <v>*48247234**</v>
      </c>
      <c r="F34" s="2">
        <v>26248247234</v>
      </c>
      <c r="G34" s="39">
        <v>44320</v>
      </c>
      <c r="H34" s="45">
        <v>44358</v>
      </c>
      <c r="I34" s="2" t="s">
        <v>17</v>
      </c>
      <c r="J34" s="2" t="s">
        <v>14</v>
      </c>
      <c r="K34" s="2" t="s">
        <v>30</v>
      </c>
    </row>
    <row r="35" spans="3:11">
      <c r="C35" s="26">
        <v>27</v>
      </c>
      <c r="D35" s="2" t="s">
        <v>36</v>
      </c>
      <c r="E35" s="65" t="str">
        <f t="shared" si="0"/>
        <v>*25910210**</v>
      </c>
      <c r="F35" s="2">
        <v>74225910210</v>
      </c>
      <c r="G35" s="39">
        <v>44320</v>
      </c>
      <c r="H35" s="45">
        <v>44370</v>
      </c>
      <c r="I35" s="2" t="s">
        <v>17</v>
      </c>
      <c r="J35" s="2" t="s">
        <v>14</v>
      </c>
      <c r="K35" s="2" t="s">
        <v>62</v>
      </c>
    </row>
    <row r="36" spans="3:11">
      <c r="C36" s="26">
        <v>28</v>
      </c>
      <c r="D36" s="2" t="s">
        <v>37</v>
      </c>
      <c r="E36" s="65" t="str">
        <f t="shared" si="0"/>
        <v>*74780249**</v>
      </c>
      <c r="F36" s="2">
        <v>71674780249</v>
      </c>
      <c r="G36" s="39">
        <v>44320</v>
      </c>
      <c r="H36" s="45">
        <v>44357</v>
      </c>
      <c r="I36" s="2" t="s">
        <v>17</v>
      </c>
      <c r="J36" s="2" t="s">
        <v>14</v>
      </c>
      <c r="K36" s="2" t="s">
        <v>22</v>
      </c>
    </row>
    <row r="37" spans="3:11">
      <c r="C37" s="26">
        <v>29</v>
      </c>
      <c r="D37" s="2" t="s">
        <v>38</v>
      </c>
      <c r="E37" s="65" t="str">
        <f t="shared" si="0"/>
        <v>*52513249**</v>
      </c>
      <c r="F37" s="2">
        <v>28352513249</v>
      </c>
      <c r="G37" s="39">
        <v>44320</v>
      </c>
      <c r="H37" s="45">
        <v>44370</v>
      </c>
      <c r="I37" s="2" t="s">
        <v>17</v>
      </c>
      <c r="J37" s="2" t="s">
        <v>14</v>
      </c>
      <c r="K37" s="2" t="s">
        <v>30</v>
      </c>
    </row>
    <row r="38" spans="3:11">
      <c r="C38" s="26">
        <v>30</v>
      </c>
      <c r="D38" s="2" t="s">
        <v>39</v>
      </c>
      <c r="E38" s="65" t="str">
        <f t="shared" si="0"/>
        <v>*22094200**</v>
      </c>
      <c r="F38" s="2">
        <v>16722094200</v>
      </c>
      <c r="G38" s="39">
        <v>44320</v>
      </c>
      <c r="H38" s="45">
        <v>44370</v>
      </c>
      <c r="I38" s="2" t="s">
        <v>17</v>
      </c>
      <c r="J38" s="2" t="s">
        <v>14</v>
      </c>
      <c r="K38" s="2" t="s">
        <v>30</v>
      </c>
    </row>
    <row r="39" spans="3:11">
      <c r="C39" s="26">
        <v>31</v>
      </c>
      <c r="D39" s="2" t="s">
        <v>40</v>
      </c>
      <c r="E39" s="65" t="str">
        <f t="shared" si="0"/>
        <v>*25415291**</v>
      </c>
      <c r="F39" s="2">
        <v>39325415291</v>
      </c>
      <c r="G39" s="39">
        <v>44320</v>
      </c>
      <c r="H39" s="23"/>
      <c r="I39" s="2" t="s">
        <v>17</v>
      </c>
      <c r="J39" s="2" t="s">
        <v>14</v>
      </c>
      <c r="K39" s="2" t="s">
        <v>30</v>
      </c>
    </row>
    <row r="40" spans="3:11">
      <c r="C40" s="26">
        <v>32</v>
      </c>
      <c r="D40" s="2" t="s">
        <v>41</v>
      </c>
      <c r="E40" s="65" t="str">
        <f t="shared" si="0"/>
        <v>*61720263**</v>
      </c>
      <c r="F40" s="2">
        <v>13261720263</v>
      </c>
      <c r="G40" s="39">
        <v>44320</v>
      </c>
      <c r="H40" s="23"/>
      <c r="I40" s="2" t="s">
        <v>17</v>
      </c>
      <c r="J40" s="2" t="s">
        <v>14</v>
      </c>
      <c r="K40" s="2" t="s">
        <v>30</v>
      </c>
    </row>
    <row r="41" spans="3:11">
      <c r="C41" s="26">
        <v>33</v>
      </c>
      <c r="D41" s="2" t="s">
        <v>42</v>
      </c>
      <c r="E41" s="65" t="str">
        <f t="shared" si="0"/>
        <v>*29639272**</v>
      </c>
      <c r="F41" s="2">
        <v>15929639272</v>
      </c>
      <c r="G41" s="39">
        <v>44320</v>
      </c>
      <c r="H41" s="23"/>
      <c r="I41" s="2" t="s">
        <v>17</v>
      </c>
      <c r="J41" s="2" t="s">
        <v>14</v>
      </c>
      <c r="K41" s="2" t="s">
        <v>32</v>
      </c>
    </row>
    <row r="42" spans="3:11">
      <c r="C42" s="26">
        <v>34</v>
      </c>
      <c r="D42" s="2" t="s">
        <v>43</v>
      </c>
      <c r="E42" s="65" t="str">
        <f t="shared" si="0"/>
        <v>*31210268**</v>
      </c>
      <c r="F42" s="2">
        <v>36131210268</v>
      </c>
      <c r="G42" s="39">
        <v>44320</v>
      </c>
      <c r="H42" s="45">
        <v>44370</v>
      </c>
      <c r="I42" s="2" t="s">
        <v>17</v>
      </c>
      <c r="J42" s="2" t="s">
        <v>14</v>
      </c>
      <c r="K42" s="2" t="s">
        <v>22</v>
      </c>
    </row>
    <row r="43" spans="3:11">
      <c r="C43" s="26">
        <v>35</v>
      </c>
      <c r="D43" s="2" t="s">
        <v>44</v>
      </c>
      <c r="E43" s="65" t="str">
        <f t="shared" si="0"/>
        <v>*70978249**</v>
      </c>
      <c r="F43" s="2">
        <v>48870978249</v>
      </c>
      <c r="G43" s="39">
        <v>44320</v>
      </c>
      <c r="H43" s="45">
        <v>44357</v>
      </c>
      <c r="I43" s="2" t="s">
        <v>17</v>
      </c>
      <c r="J43" s="2" t="s">
        <v>14</v>
      </c>
      <c r="K43" s="2" t="s">
        <v>30</v>
      </c>
    </row>
    <row r="44" spans="3:11">
      <c r="C44" s="26">
        <v>36</v>
      </c>
      <c r="D44" s="2" t="s">
        <v>45</v>
      </c>
      <c r="E44" s="65" t="str">
        <f t="shared" si="0"/>
        <v>*79951268**</v>
      </c>
      <c r="F44" s="2">
        <v>59579951268</v>
      </c>
      <c r="G44" s="39">
        <v>44320</v>
      </c>
      <c r="H44" s="45">
        <v>44370</v>
      </c>
      <c r="I44" s="2" t="s">
        <v>17</v>
      </c>
      <c r="J44" s="2" t="s">
        <v>14</v>
      </c>
      <c r="K44" s="2" t="s">
        <v>22</v>
      </c>
    </row>
    <row r="45" spans="3:11">
      <c r="C45" s="26">
        <v>37</v>
      </c>
      <c r="D45" s="2" t="s">
        <v>46</v>
      </c>
      <c r="E45" s="65" t="str">
        <f t="shared" si="0"/>
        <v>*42562287**</v>
      </c>
      <c r="F45" s="2">
        <v>80042562287</v>
      </c>
      <c r="G45" s="39">
        <v>44320</v>
      </c>
      <c r="H45" s="45">
        <v>44370</v>
      </c>
      <c r="I45" s="2" t="s">
        <v>17</v>
      </c>
      <c r="J45" s="2" t="s">
        <v>14</v>
      </c>
      <c r="K45" s="2" t="s">
        <v>28</v>
      </c>
    </row>
    <row r="46" spans="3:11">
      <c r="C46" s="26">
        <v>38</v>
      </c>
      <c r="D46" s="2" t="s">
        <v>47</v>
      </c>
      <c r="E46" s="65" t="str">
        <f t="shared" si="0"/>
        <v>*12908291**</v>
      </c>
      <c r="F46" s="2">
        <v>36312908291</v>
      </c>
      <c r="G46" s="39">
        <v>44320</v>
      </c>
      <c r="H46" s="45">
        <v>44384</v>
      </c>
      <c r="I46" s="2" t="s">
        <v>17</v>
      </c>
      <c r="J46" s="2" t="s">
        <v>14</v>
      </c>
      <c r="K46" s="2" t="s">
        <v>62</v>
      </c>
    </row>
    <row r="47" spans="3:11">
      <c r="C47" s="26">
        <v>39</v>
      </c>
      <c r="D47" s="2" t="s">
        <v>48</v>
      </c>
      <c r="E47" s="65" t="str">
        <f t="shared" si="0"/>
        <v>*68295215**</v>
      </c>
      <c r="F47" s="2">
        <v>64768295215</v>
      </c>
      <c r="G47" s="39">
        <v>44320</v>
      </c>
      <c r="H47" s="45">
        <v>44370</v>
      </c>
      <c r="I47" s="2" t="s">
        <v>17</v>
      </c>
      <c r="J47" s="2" t="s">
        <v>14</v>
      </c>
      <c r="K47" s="2" t="s">
        <v>30</v>
      </c>
    </row>
    <row r="48" spans="3:11">
      <c r="C48" s="26">
        <v>40</v>
      </c>
      <c r="D48" s="2" t="s">
        <v>49</v>
      </c>
      <c r="E48" s="65" t="str">
        <f t="shared" si="0"/>
        <v>*55827391**</v>
      </c>
      <c r="F48" s="2">
        <v>65455827391</v>
      </c>
      <c r="G48" s="39">
        <v>44320</v>
      </c>
      <c r="H48" s="23"/>
      <c r="I48" s="2" t="s">
        <v>17</v>
      </c>
      <c r="J48" s="2" t="s">
        <v>14</v>
      </c>
      <c r="K48" s="2" t="s">
        <v>33</v>
      </c>
    </row>
    <row r="49" spans="3:11">
      <c r="C49" s="26">
        <v>41</v>
      </c>
      <c r="D49" s="2" t="s">
        <v>50</v>
      </c>
      <c r="E49" s="65" t="str">
        <f t="shared" si="0"/>
        <v>*12237215**</v>
      </c>
      <c r="F49" s="2">
        <v>82012237215</v>
      </c>
      <c r="G49" s="39">
        <v>44320</v>
      </c>
      <c r="H49" s="23"/>
      <c r="I49" s="2" t="s">
        <v>17</v>
      </c>
      <c r="J49" s="2" t="s">
        <v>14</v>
      </c>
      <c r="K49" s="2" t="s">
        <v>30</v>
      </c>
    </row>
    <row r="50" spans="3:11">
      <c r="C50" s="26">
        <v>42</v>
      </c>
      <c r="D50" s="2" t="s">
        <v>51</v>
      </c>
      <c r="E50" s="65" t="str">
        <f t="shared" si="0"/>
        <v>*20786268**</v>
      </c>
      <c r="F50" s="2">
        <v>80820786268</v>
      </c>
      <c r="G50" s="39">
        <v>44320</v>
      </c>
      <c r="H50" s="45">
        <v>44370</v>
      </c>
      <c r="I50" s="2" t="s">
        <v>17</v>
      </c>
      <c r="J50" s="2" t="s">
        <v>14</v>
      </c>
      <c r="K50" s="2" t="s">
        <v>62</v>
      </c>
    </row>
    <row r="51" spans="3:11">
      <c r="C51" s="26">
        <v>43</v>
      </c>
      <c r="D51" s="2" t="s">
        <v>52</v>
      </c>
      <c r="E51" s="65" t="str">
        <f t="shared" si="0"/>
        <v>*04833287**</v>
      </c>
      <c r="F51" s="2">
        <v>90004833287</v>
      </c>
      <c r="G51" s="39">
        <v>44320</v>
      </c>
      <c r="H51" s="45">
        <v>44370</v>
      </c>
      <c r="I51" s="2" t="s">
        <v>17</v>
      </c>
      <c r="J51" s="2" t="s">
        <v>14</v>
      </c>
      <c r="K51" s="2" t="s">
        <v>28</v>
      </c>
    </row>
    <row r="52" spans="3:11">
      <c r="C52" s="26">
        <v>44</v>
      </c>
      <c r="D52" s="2" t="s">
        <v>53</v>
      </c>
      <c r="E52" s="65" t="str">
        <f t="shared" si="0"/>
        <v>*82003291**</v>
      </c>
      <c r="F52" s="2">
        <v>78482003291</v>
      </c>
      <c r="G52" s="39">
        <v>44320</v>
      </c>
      <c r="H52" s="45">
        <v>44379</v>
      </c>
      <c r="I52" s="2" t="s">
        <v>17</v>
      </c>
      <c r="J52" s="2" t="s">
        <v>14</v>
      </c>
      <c r="K52" s="2" t="s">
        <v>30</v>
      </c>
    </row>
    <row r="53" spans="3:11">
      <c r="C53" s="26">
        <v>45</v>
      </c>
      <c r="D53" s="2" t="s">
        <v>54</v>
      </c>
      <c r="E53" s="65" t="str">
        <f t="shared" si="0"/>
        <v>*92932220**</v>
      </c>
      <c r="F53" s="2">
        <v>46692932220</v>
      </c>
      <c r="G53" s="39">
        <v>44320</v>
      </c>
      <c r="H53" s="45">
        <v>44379</v>
      </c>
      <c r="I53" s="2" t="s">
        <v>17</v>
      </c>
      <c r="J53" s="2" t="s">
        <v>14</v>
      </c>
      <c r="K53" s="2" t="s">
        <v>22</v>
      </c>
    </row>
    <row r="54" spans="3:11">
      <c r="C54" s="26">
        <v>46</v>
      </c>
      <c r="D54" s="2" t="s">
        <v>63</v>
      </c>
      <c r="E54" s="65" t="str">
        <f t="shared" si="0"/>
        <v>***</v>
      </c>
      <c r="F54" s="2"/>
      <c r="G54" s="39">
        <v>44320</v>
      </c>
      <c r="H54" s="45">
        <v>44357</v>
      </c>
      <c r="I54" s="2" t="s">
        <v>17</v>
      </c>
      <c r="J54" s="2" t="s">
        <v>14</v>
      </c>
      <c r="K54" s="2" t="s">
        <v>30</v>
      </c>
    </row>
    <row r="55" spans="3:11">
      <c r="C55" s="26">
        <v>47</v>
      </c>
      <c r="D55" s="2" t="s">
        <v>55</v>
      </c>
      <c r="E55" s="65" t="str">
        <f t="shared" si="0"/>
        <v>*27946268**</v>
      </c>
      <c r="F55" s="2">
        <v>17327946268</v>
      </c>
      <c r="G55" s="39">
        <v>44320</v>
      </c>
      <c r="H55" s="23"/>
      <c r="I55" s="2" t="s">
        <v>17</v>
      </c>
      <c r="J55" s="2" t="s">
        <v>14</v>
      </c>
      <c r="K55" s="2" t="s">
        <v>30</v>
      </c>
    </row>
    <row r="56" spans="3:11">
      <c r="C56" s="26">
        <v>48</v>
      </c>
      <c r="D56" s="2" t="s">
        <v>56</v>
      </c>
      <c r="E56" s="65" t="str">
        <f t="shared" si="0"/>
        <v>*93568291**</v>
      </c>
      <c r="F56" s="2">
        <v>36393568291</v>
      </c>
      <c r="G56" s="39">
        <v>44320</v>
      </c>
      <c r="H56" s="45">
        <v>44378</v>
      </c>
      <c r="I56" s="2" t="s">
        <v>17</v>
      </c>
      <c r="J56" s="2" t="s">
        <v>14</v>
      </c>
      <c r="K56" s="2" t="s">
        <v>30</v>
      </c>
    </row>
    <row r="57" spans="3:11">
      <c r="C57" s="26">
        <v>49</v>
      </c>
      <c r="D57" s="2" t="s">
        <v>57</v>
      </c>
      <c r="E57" s="65" t="str">
        <f t="shared" si="0"/>
        <v>*94081268**</v>
      </c>
      <c r="F57" s="2">
        <v>74694081268</v>
      </c>
      <c r="G57" s="39">
        <v>44320</v>
      </c>
      <c r="H57" s="45">
        <v>44370</v>
      </c>
      <c r="I57" s="2" t="s">
        <v>17</v>
      </c>
      <c r="J57" s="2" t="s">
        <v>14</v>
      </c>
      <c r="K57" s="2" t="s">
        <v>22</v>
      </c>
    </row>
    <row r="58" spans="3:11">
      <c r="C58" s="26">
        <v>50</v>
      </c>
      <c r="D58" s="2" t="s">
        <v>58</v>
      </c>
      <c r="E58" s="65" t="str">
        <f t="shared" si="0"/>
        <v>*01482204**</v>
      </c>
      <c r="F58" s="2">
        <v>26301482204</v>
      </c>
      <c r="G58" s="39">
        <v>44320</v>
      </c>
      <c r="H58" s="45">
        <v>44379</v>
      </c>
      <c r="I58" s="2" t="s">
        <v>17</v>
      </c>
      <c r="J58" s="2" t="s">
        <v>14</v>
      </c>
      <c r="K58" s="2" t="s">
        <v>33</v>
      </c>
    </row>
    <row r="59" spans="3:11">
      <c r="C59" s="26">
        <v>51</v>
      </c>
      <c r="D59" s="2" t="s">
        <v>59</v>
      </c>
      <c r="E59" s="65" t="str">
        <f t="shared" si="0"/>
        <v>*25940210**</v>
      </c>
      <c r="F59" s="2">
        <v>75925940210</v>
      </c>
      <c r="G59" s="39">
        <v>44320</v>
      </c>
      <c r="H59" s="23"/>
      <c r="I59" s="2" t="s">
        <v>17</v>
      </c>
      <c r="J59" s="2" t="s">
        <v>14</v>
      </c>
      <c r="K59" s="2" t="s">
        <v>30</v>
      </c>
    </row>
    <row r="60" spans="3:11">
      <c r="C60" s="26">
        <v>52</v>
      </c>
      <c r="D60" s="2" t="s">
        <v>60</v>
      </c>
      <c r="E60" s="65" t="str">
        <f t="shared" si="0"/>
        <v>*78260210**</v>
      </c>
      <c r="F60" s="1">
        <v>30478260210</v>
      </c>
      <c r="G60" s="39">
        <v>44320</v>
      </c>
      <c r="H60" s="24"/>
      <c r="I60" s="2" t="s">
        <v>17</v>
      </c>
      <c r="J60" s="2" t="s">
        <v>14</v>
      </c>
      <c r="K60" s="1" t="s">
        <v>32</v>
      </c>
    </row>
    <row r="61" spans="3:11">
      <c r="C61" s="26">
        <v>53</v>
      </c>
      <c r="D61" s="2" t="s">
        <v>61</v>
      </c>
      <c r="E61" s="65" t="str">
        <f t="shared" si="0"/>
        <v>*94769215**</v>
      </c>
      <c r="F61" s="2">
        <v>36394769215</v>
      </c>
      <c r="G61" s="39">
        <v>44320</v>
      </c>
      <c r="H61" s="23"/>
      <c r="I61" s="2" t="s">
        <v>17</v>
      </c>
      <c r="J61" s="2" t="s">
        <v>14</v>
      </c>
      <c r="K61" s="2" t="s">
        <v>30</v>
      </c>
    </row>
    <row r="62" spans="3:11">
      <c r="C62" s="26">
        <v>54</v>
      </c>
      <c r="D62" s="28" t="s">
        <v>125</v>
      </c>
      <c r="E62" s="65" t="str">
        <f t="shared" si="0"/>
        <v>*47470210**</v>
      </c>
      <c r="F62" s="44" t="s">
        <v>126</v>
      </c>
      <c r="G62" s="43">
        <v>44321</v>
      </c>
      <c r="H62" s="62">
        <v>44344</v>
      </c>
      <c r="I62" s="2" t="s">
        <v>17</v>
      </c>
      <c r="J62" s="2" t="s">
        <v>14</v>
      </c>
      <c r="K62" s="2" t="s">
        <v>30</v>
      </c>
    </row>
    <row r="63" spans="3:11">
      <c r="C63" s="26">
        <v>55</v>
      </c>
      <c r="D63" s="33" t="s">
        <v>127</v>
      </c>
      <c r="E63" s="65" t="str">
        <f t="shared" si="0"/>
        <v>*32630200**</v>
      </c>
      <c r="F63" s="58" t="s">
        <v>128</v>
      </c>
      <c r="G63" s="59">
        <v>44321</v>
      </c>
      <c r="H63" s="62">
        <v>44344</v>
      </c>
      <c r="I63" s="2" t="s">
        <v>17</v>
      </c>
      <c r="J63" s="2" t="s">
        <v>14</v>
      </c>
      <c r="K63" s="2" t="s">
        <v>30</v>
      </c>
    </row>
    <row r="64" spans="3:11">
      <c r="C64" s="26">
        <v>56</v>
      </c>
      <c r="D64" s="2" t="s">
        <v>18</v>
      </c>
      <c r="E64" s="65" t="str">
        <f t="shared" si="0"/>
        <v>*01491215**</v>
      </c>
      <c r="F64" s="4">
        <v>39901491215</v>
      </c>
      <c r="G64" s="39">
        <v>44358</v>
      </c>
      <c r="H64" s="63"/>
      <c r="I64" s="2" t="s">
        <v>17</v>
      </c>
      <c r="J64" s="2" t="s">
        <v>14</v>
      </c>
      <c r="K64" s="2" t="s">
        <v>30</v>
      </c>
    </row>
    <row r="65" spans="3:11">
      <c r="C65" s="26">
        <v>57</v>
      </c>
      <c r="D65" s="2" t="s">
        <v>162</v>
      </c>
      <c r="E65" s="65" t="str">
        <f t="shared" si="0"/>
        <v>*88279220**</v>
      </c>
      <c r="F65" s="2">
        <v>43088279220</v>
      </c>
      <c r="G65" s="39">
        <v>44364</v>
      </c>
      <c r="H65" s="2"/>
      <c r="I65" s="2" t="s">
        <v>17</v>
      </c>
      <c r="J65" s="2" t="s">
        <v>14</v>
      </c>
      <c r="K65" s="2" t="s">
        <v>163</v>
      </c>
    </row>
  </sheetData>
  <sheetProtection password="B206" sheet="1" objects="1" scenarios="1" selectLockedCells="1" selectUnlockedCells="1"/>
  <mergeCells count="11">
    <mergeCell ref="C3:K3"/>
    <mergeCell ref="K7:K8"/>
    <mergeCell ref="C7:C8"/>
    <mergeCell ref="D7:D8"/>
    <mergeCell ref="F7:F8"/>
    <mergeCell ref="G7:G8"/>
    <mergeCell ref="I7:I8"/>
    <mergeCell ref="H7:H8"/>
    <mergeCell ref="C5:K5"/>
    <mergeCell ref="E7:E8"/>
    <mergeCell ref="J7:J8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opLeftCell="A7" workbookViewId="0">
      <selection activeCell="H28" sqref="H28"/>
    </sheetView>
  </sheetViews>
  <sheetFormatPr defaultRowHeight="15"/>
  <cols>
    <col min="1" max="1" width="6.140625" style="7" customWidth="1"/>
    <col min="2" max="2" width="7.42578125" style="7" customWidth="1"/>
    <col min="3" max="3" width="45.28515625" style="7" customWidth="1"/>
    <col min="4" max="4" width="12.85546875" style="7" customWidth="1"/>
    <col min="5" max="5" width="16.5703125" style="7" hidden="1" customWidth="1"/>
    <col min="6" max="7" width="12.7109375" style="17" customWidth="1"/>
    <col min="8" max="8" width="23.85546875" style="7" customWidth="1"/>
    <col min="9" max="9" width="15.85546875" style="7" customWidth="1"/>
    <col min="10" max="10" width="37.7109375" style="7" hidden="1" customWidth="1"/>
    <col min="11" max="16384" width="9.140625" style="7"/>
  </cols>
  <sheetData>
    <row r="2" spans="2:10" ht="15" customHeight="1" thickBot="1"/>
    <row r="3" spans="2:10" ht="15.75" thickBot="1">
      <c r="B3" s="67" t="s">
        <v>8</v>
      </c>
      <c r="C3" s="68"/>
      <c r="D3" s="68"/>
      <c r="E3" s="68"/>
      <c r="F3" s="68"/>
      <c r="G3" s="68"/>
      <c r="H3" s="68"/>
      <c r="I3" s="68"/>
      <c r="J3" s="69"/>
    </row>
    <row r="4" spans="2:10" ht="15.75" thickBot="1">
      <c r="B4" s="8"/>
      <c r="C4" s="8"/>
      <c r="D4" s="8"/>
      <c r="E4" s="8"/>
      <c r="F4" s="8"/>
      <c r="G4" s="8"/>
      <c r="H4" s="8"/>
      <c r="I4" s="8"/>
      <c r="J4" s="8"/>
    </row>
    <row r="5" spans="2:10" ht="15.75" thickBot="1">
      <c r="B5" s="67" t="s">
        <v>155</v>
      </c>
      <c r="C5" s="68"/>
      <c r="D5" s="68"/>
      <c r="E5" s="68"/>
      <c r="F5" s="68"/>
      <c r="G5" s="68"/>
      <c r="H5" s="68"/>
      <c r="I5" s="68"/>
      <c r="J5" s="69"/>
    </row>
    <row r="6" spans="2:10" ht="15.75" thickBot="1">
      <c r="B6" s="8"/>
      <c r="C6" s="8"/>
      <c r="D6" s="8"/>
      <c r="E6" s="8"/>
      <c r="F6" s="9"/>
      <c r="G6" s="9"/>
      <c r="H6" s="8"/>
      <c r="I6" s="8"/>
    </row>
    <row r="7" spans="2:10">
      <c r="B7" s="85" t="s">
        <v>1</v>
      </c>
      <c r="C7" s="87" t="s">
        <v>5</v>
      </c>
      <c r="D7" s="76" t="s">
        <v>0</v>
      </c>
      <c r="E7" s="83" t="s">
        <v>0</v>
      </c>
      <c r="F7" s="83" t="s">
        <v>67</v>
      </c>
      <c r="G7" s="89" t="s">
        <v>2</v>
      </c>
      <c r="H7" s="83" t="s">
        <v>19</v>
      </c>
      <c r="I7" s="90" t="s">
        <v>164</v>
      </c>
      <c r="J7" s="83" t="s">
        <v>14</v>
      </c>
    </row>
    <row r="8" spans="2:10" ht="15.75" thickBot="1">
      <c r="B8" s="86"/>
      <c r="C8" s="88"/>
      <c r="D8" s="77"/>
      <c r="E8" s="84"/>
      <c r="F8" s="84"/>
      <c r="G8" s="84"/>
      <c r="H8" s="84"/>
      <c r="I8" s="91"/>
      <c r="J8" s="84"/>
    </row>
    <row r="9" spans="2:10">
      <c r="B9" s="2">
        <v>1</v>
      </c>
      <c r="C9" s="2" t="s">
        <v>68</v>
      </c>
      <c r="D9" s="2" t="str">
        <f>"*"&amp;MID(E9,4,9)&amp;"**"</f>
        <v>*58519220**</v>
      </c>
      <c r="E9" s="1">
        <v>63458519220</v>
      </c>
      <c r="F9" s="39">
        <v>44321</v>
      </c>
      <c r="G9" s="24"/>
      <c r="H9" s="1" t="s">
        <v>17</v>
      </c>
      <c r="I9" s="1" t="s">
        <v>14</v>
      </c>
      <c r="J9" s="1" t="s">
        <v>22</v>
      </c>
    </row>
    <row r="10" spans="2:10">
      <c r="B10" s="2">
        <v>2</v>
      </c>
      <c r="C10" s="2" t="s">
        <v>70</v>
      </c>
      <c r="D10" s="2" t="str">
        <f t="shared" ref="D10:D25" si="0">"*"&amp;MID(E10,4,9)&amp;"**"</f>
        <v>*07975200**</v>
      </c>
      <c r="E10" s="1">
        <v>66207975200</v>
      </c>
      <c r="F10" s="39">
        <v>44321</v>
      </c>
      <c r="G10" s="24"/>
      <c r="H10" s="1" t="s">
        <v>17</v>
      </c>
      <c r="I10" s="1" t="s">
        <v>14</v>
      </c>
      <c r="J10" s="1" t="s">
        <v>69</v>
      </c>
    </row>
    <row r="11" spans="2:10">
      <c r="B11" s="2">
        <v>3</v>
      </c>
      <c r="C11" s="2" t="s">
        <v>71</v>
      </c>
      <c r="D11" s="2" t="str">
        <f t="shared" si="0"/>
        <v>*20557234**</v>
      </c>
      <c r="E11" s="1">
        <v>80820557234</v>
      </c>
      <c r="F11" s="39">
        <v>44321</v>
      </c>
      <c r="G11" s="24"/>
      <c r="H11" s="1" t="s">
        <v>17</v>
      </c>
      <c r="I11" s="1" t="s">
        <v>14</v>
      </c>
      <c r="J11" s="1" t="s">
        <v>69</v>
      </c>
    </row>
    <row r="12" spans="2:10">
      <c r="B12" s="2">
        <v>4</v>
      </c>
      <c r="C12" s="2" t="s">
        <v>72</v>
      </c>
      <c r="D12" s="2" t="str">
        <f t="shared" si="0"/>
        <v>*49672234**</v>
      </c>
      <c r="E12" s="1">
        <v>78349672234</v>
      </c>
      <c r="F12" s="39">
        <v>44321</v>
      </c>
      <c r="G12" s="24"/>
      <c r="H12" s="1" t="s">
        <v>17</v>
      </c>
      <c r="I12" s="1" t="s">
        <v>14</v>
      </c>
      <c r="J12" s="1" t="s">
        <v>22</v>
      </c>
    </row>
    <row r="13" spans="2:10">
      <c r="B13" s="2">
        <v>5</v>
      </c>
      <c r="C13" s="2" t="s">
        <v>73</v>
      </c>
      <c r="D13" s="2" t="str">
        <f t="shared" si="0"/>
        <v>*33528234**</v>
      </c>
      <c r="E13" s="1">
        <v>72533528234</v>
      </c>
      <c r="F13" s="39">
        <v>44321</v>
      </c>
      <c r="G13" s="24"/>
      <c r="H13" s="1" t="s">
        <v>17</v>
      </c>
      <c r="I13" s="1" t="s">
        <v>14</v>
      </c>
      <c r="J13" s="1" t="s">
        <v>69</v>
      </c>
    </row>
    <row r="14" spans="2:10">
      <c r="B14" s="2">
        <v>6</v>
      </c>
      <c r="C14" s="2" t="s">
        <v>74</v>
      </c>
      <c r="D14" s="2" t="str">
        <f t="shared" si="0"/>
        <v>*224259**</v>
      </c>
      <c r="E14" s="1">
        <v>659224259</v>
      </c>
      <c r="F14" s="39">
        <v>44321</v>
      </c>
      <c r="G14" s="24"/>
      <c r="H14" s="1" t="s">
        <v>17</v>
      </c>
      <c r="I14" s="1" t="s">
        <v>14</v>
      </c>
      <c r="J14" s="1" t="s">
        <v>22</v>
      </c>
    </row>
    <row r="15" spans="2:10">
      <c r="B15" s="2">
        <v>8</v>
      </c>
      <c r="C15" s="2" t="s">
        <v>75</v>
      </c>
      <c r="D15" s="2" t="str">
        <f t="shared" si="0"/>
        <v>*16016204**</v>
      </c>
      <c r="E15" s="1">
        <v>36316016204</v>
      </c>
      <c r="F15" s="39">
        <v>44321</v>
      </c>
      <c r="G15" s="24"/>
      <c r="H15" s="1" t="s">
        <v>17</v>
      </c>
      <c r="I15" s="1" t="s">
        <v>14</v>
      </c>
      <c r="J15" s="1" t="s">
        <v>69</v>
      </c>
    </row>
    <row r="16" spans="2:10">
      <c r="B16" s="2">
        <v>9</v>
      </c>
      <c r="C16" s="2" t="s">
        <v>76</v>
      </c>
      <c r="D16" s="2" t="str">
        <f t="shared" si="0"/>
        <v>*874214**</v>
      </c>
      <c r="E16" s="1">
        <v>567874214</v>
      </c>
      <c r="F16" s="39">
        <v>44321</v>
      </c>
      <c r="G16" s="24"/>
      <c r="H16" s="1" t="s">
        <v>17</v>
      </c>
      <c r="I16" s="1" t="s">
        <v>14</v>
      </c>
      <c r="J16" s="1" t="s">
        <v>62</v>
      </c>
    </row>
    <row r="17" spans="2:10">
      <c r="B17" s="2">
        <v>10</v>
      </c>
      <c r="C17" s="2" t="s">
        <v>77</v>
      </c>
      <c r="D17" s="2" t="str">
        <f t="shared" si="0"/>
        <v>*80772204**</v>
      </c>
      <c r="E17" s="1">
        <v>85080772204</v>
      </c>
      <c r="F17" s="39">
        <v>44321</v>
      </c>
      <c r="G17" s="24"/>
      <c r="H17" s="1" t="s">
        <v>17</v>
      </c>
      <c r="I17" s="1" t="s">
        <v>14</v>
      </c>
      <c r="J17" s="1" t="s">
        <v>22</v>
      </c>
    </row>
    <row r="18" spans="2:10">
      <c r="B18" s="2">
        <v>11</v>
      </c>
      <c r="C18" s="2" t="s">
        <v>78</v>
      </c>
      <c r="D18" s="2" t="str">
        <f t="shared" si="0"/>
        <v>*89573200**</v>
      </c>
      <c r="E18" s="1">
        <v>75989573200</v>
      </c>
      <c r="F18" s="39">
        <v>44321</v>
      </c>
      <c r="G18" s="24"/>
      <c r="H18" s="1" t="s">
        <v>17</v>
      </c>
      <c r="I18" s="1" t="s">
        <v>14</v>
      </c>
      <c r="J18" s="1" t="s">
        <v>69</v>
      </c>
    </row>
    <row r="19" spans="2:10">
      <c r="B19" s="2">
        <v>12</v>
      </c>
      <c r="C19" s="2" t="s">
        <v>79</v>
      </c>
      <c r="D19" s="2" t="str">
        <f t="shared" si="0"/>
        <v>*42230282**</v>
      </c>
      <c r="E19" s="1">
        <v>78642230282</v>
      </c>
      <c r="F19" s="39">
        <v>44321</v>
      </c>
      <c r="G19" s="24"/>
      <c r="H19" s="1" t="s">
        <v>17</v>
      </c>
      <c r="I19" s="1" t="s">
        <v>14</v>
      </c>
      <c r="J19" s="1" t="s">
        <v>69</v>
      </c>
    </row>
    <row r="20" spans="2:10">
      <c r="B20" s="2">
        <v>13</v>
      </c>
      <c r="C20" s="2" t="s">
        <v>80</v>
      </c>
      <c r="D20" s="2" t="str">
        <f t="shared" si="0"/>
        <v>*58190206**</v>
      </c>
      <c r="E20" s="1">
        <v>85058190206</v>
      </c>
      <c r="F20" s="39">
        <v>44321</v>
      </c>
      <c r="G20" s="24"/>
      <c r="H20" s="1" t="s">
        <v>17</v>
      </c>
      <c r="I20" s="1" t="s">
        <v>14</v>
      </c>
      <c r="J20" s="1" t="s">
        <v>69</v>
      </c>
    </row>
    <row r="21" spans="2:10">
      <c r="B21" s="2">
        <v>14</v>
      </c>
      <c r="C21" s="2" t="s">
        <v>81</v>
      </c>
      <c r="D21" s="2" t="str">
        <f t="shared" si="0"/>
        <v>*12360230**</v>
      </c>
      <c r="E21" s="1">
        <v>59312360230</v>
      </c>
      <c r="F21" s="39">
        <v>44321</v>
      </c>
      <c r="G21" s="24"/>
      <c r="H21" s="1" t="s">
        <v>17</v>
      </c>
      <c r="I21" s="1" t="s">
        <v>14</v>
      </c>
      <c r="J21" s="1" t="s">
        <v>22</v>
      </c>
    </row>
    <row r="22" spans="2:10">
      <c r="B22" s="2">
        <v>15</v>
      </c>
      <c r="C22" s="2" t="s">
        <v>82</v>
      </c>
      <c r="D22" s="2" t="str">
        <f t="shared" si="0"/>
        <v>*42046249**</v>
      </c>
      <c r="E22" s="1">
        <v>87942046249</v>
      </c>
      <c r="F22" s="39">
        <v>44321</v>
      </c>
      <c r="G22" s="24"/>
      <c r="H22" s="1" t="s">
        <v>17</v>
      </c>
      <c r="I22" s="1" t="s">
        <v>14</v>
      </c>
      <c r="J22" s="1" t="s">
        <v>69</v>
      </c>
    </row>
    <row r="23" spans="2:10">
      <c r="B23" s="2">
        <v>16</v>
      </c>
      <c r="C23" s="2" t="s">
        <v>83</v>
      </c>
      <c r="D23" s="2" t="str">
        <f t="shared" si="0"/>
        <v>*32918272**</v>
      </c>
      <c r="E23" s="1">
        <v>36132918272</v>
      </c>
      <c r="F23" s="39">
        <v>44321</v>
      </c>
      <c r="G23" s="24"/>
      <c r="H23" s="1" t="s">
        <v>17</v>
      </c>
      <c r="I23" s="1" t="s">
        <v>14</v>
      </c>
      <c r="J23" s="1" t="s">
        <v>69</v>
      </c>
    </row>
    <row r="24" spans="2:10">
      <c r="B24" s="2">
        <v>17</v>
      </c>
      <c r="C24" s="2" t="s">
        <v>84</v>
      </c>
      <c r="D24" s="2" t="str">
        <f t="shared" si="0"/>
        <v>*02983220**</v>
      </c>
      <c r="E24" s="1">
        <v>59502983220</v>
      </c>
      <c r="F24" s="39">
        <v>44321</v>
      </c>
      <c r="G24" s="24"/>
      <c r="H24" s="1" t="s">
        <v>17</v>
      </c>
      <c r="I24" s="1" t="s">
        <v>14</v>
      </c>
      <c r="J24" s="1" t="s">
        <v>69</v>
      </c>
    </row>
    <row r="25" spans="2:10">
      <c r="B25" s="2">
        <v>18</v>
      </c>
      <c r="C25" s="2" t="s">
        <v>152</v>
      </c>
      <c r="D25" s="2" t="str">
        <f t="shared" si="0"/>
        <v>*51946210**</v>
      </c>
      <c r="E25" s="4" t="s">
        <v>151</v>
      </c>
      <c r="F25" s="39">
        <v>44348</v>
      </c>
      <c r="G25" s="2"/>
      <c r="H25" s="2" t="s">
        <v>17</v>
      </c>
      <c r="I25" s="2" t="s">
        <v>14</v>
      </c>
      <c r="J25" s="2" t="s">
        <v>22</v>
      </c>
    </row>
  </sheetData>
  <sheetProtection password="B206" sheet="1" objects="1" scenarios="1" selectLockedCells="1" selectUnlockedCells="1"/>
  <mergeCells count="11">
    <mergeCell ref="B3:J3"/>
    <mergeCell ref="J7:J8"/>
    <mergeCell ref="B7:B8"/>
    <mergeCell ref="C7:C8"/>
    <mergeCell ref="E7:E8"/>
    <mergeCell ref="F7:F8"/>
    <mergeCell ref="H7:H8"/>
    <mergeCell ref="G7:G8"/>
    <mergeCell ref="B5:J5"/>
    <mergeCell ref="D7:D8"/>
    <mergeCell ref="I7:I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F14" sqref="F14"/>
    </sheetView>
  </sheetViews>
  <sheetFormatPr defaultRowHeight="15"/>
  <cols>
    <col min="1" max="1" width="6.7109375" style="7" customWidth="1"/>
    <col min="2" max="2" width="6.140625" style="7" customWidth="1"/>
    <col min="3" max="3" width="30.42578125" style="7" customWidth="1"/>
    <col min="4" max="4" width="14.7109375" style="7" customWidth="1"/>
    <col min="5" max="5" width="0.140625" style="17" hidden="1" customWidth="1"/>
    <col min="6" max="6" width="9.7109375" style="17" customWidth="1"/>
    <col min="7" max="7" width="10.5703125" style="17" customWidth="1"/>
    <col min="8" max="8" width="11.5703125" style="17" customWidth="1"/>
    <col min="9" max="9" width="15.5703125" style="17" customWidth="1"/>
    <col min="10" max="10" width="0.140625" style="17" customWidth="1"/>
    <col min="11" max="16384" width="9.140625" style="7"/>
  </cols>
  <sheetData>
    <row r="2" spans="2:10" ht="15.75" thickBot="1">
      <c r="B2" s="3"/>
      <c r="C2" s="5"/>
      <c r="D2" s="5"/>
      <c r="E2" s="15"/>
      <c r="F2" s="15"/>
      <c r="G2" s="15"/>
      <c r="H2" s="15"/>
      <c r="I2" s="15"/>
      <c r="J2" s="15"/>
    </row>
    <row r="3" spans="2:10" ht="15.75" thickBot="1">
      <c r="B3" s="67" t="s">
        <v>7</v>
      </c>
      <c r="C3" s="68"/>
      <c r="D3" s="68"/>
      <c r="E3" s="68"/>
      <c r="F3" s="68"/>
      <c r="G3" s="68"/>
      <c r="H3" s="68"/>
      <c r="I3" s="68"/>
      <c r="J3" s="69"/>
    </row>
    <row r="4" spans="2:10" ht="15.75" thickBot="1">
      <c r="B4" s="8"/>
      <c r="C4" s="8"/>
      <c r="D4" s="8"/>
      <c r="E4" s="8"/>
      <c r="F4" s="8"/>
      <c r="G4" s="8"/>
      <c r="H4" s="8"/>
      <c r="I4" s="8"/>
      <c r="J4" s="8"/>
    </row>
    <row r="5" spans="2:10" ht="15.75" thickBot="1">
      <c r="B5" s="67" t="s">
        <v>156</v>
      </c>
      <c r="C5" s="68"/>
      <c r="D5" s="68"/>
      <c r="E5" s="68"/>
      <c r="F5" s="68"/>
      <c r="G5" s="68"/>
      <c r="H5" s="68"/>
      <c r="I5" s="68"/>
      <c r="J5" s="69"/>
    </row>
    <row r="6" spans="2:10" ht="15.75" thickBot="1">
      <c r="B6" s="8"/>
      <c r="C6" s="8"/>
      <c r="D6" s="8"/>
      <c r="E6" s="9"/>
      <c r="F6" s="9"/>
      <c r="G6" s="9"/>
      <c r="H6" s="9"/>
      <c r="I6" s="9"/>
      <c r="J6" s="9"/>
    </row>
    <row r="7" spans="2:10">
      <c r="B7" s="70" t="s">
        <v>1</v>
      </c>
      <c r="C7" s="72" t="s">
        <v>5</v>
      </c>
      <c r="D7" s="76" t="s">
        <v>0</v>
      </c>
      <c r="E7" s="72" t="s">
        <v>0</v>
      </c>
      <c r="F7" s="72" t="s">
        <v>12</v>
      </c>
      <c r="G7" s="72" t="s">
        <v>2</v>
      </c>
      <c r="H7" s="72" t="s">
        <v>4</v>
      </c>
      <c r="I7" s="76" t="s">
        <v>164</v>
      </c>
      <c r="J7" s="76" t="s">
        <v>14</v>
      </c>
    </row>
    <row r="8" spans="2:10" ht="15.75" thickBot="1">
      <c r="B8" s="71"/>
      <c r="C8" s="73"/>
      <c r="D8" s="77"/>
      <c r="E8" s="73"/>
      <c r="F8" s="78"/>
      <c r="G8" s="78"/>
      <c r="H8" s="73"/>
      <c r="I8" s="77"/>
      <c r="J8" s="77"/>
    </row>
    <row r="9" spans="2:10" s="27" customFormat="1">
      <c r="B9" s="26">
        <v>1</v>
      </c>
      <c r="C9" s="28" t="s">
        <v>110</v>
      </c>
      <c r="D9" s="28" t="str">
        <f>"*"&amp;MID(E9,4,9)&amp;"**"</f>
        <v>*11581287**</v>
      </c>
      <c r="E9" s="29">
        <v>46111581287</v>
      </c>
      <c r="F9" s="30">
        <v>44294</v>
      </c>
      <c r="G9" s="29"/>
      <c r="H9" s="29" t="s">
        <v>3</v>
      </c>
      <c r="I9" s="29" t="s">
        <v>14</v>
      </c>
      <c r="J9" s="25" t="s">
        <v>30</v>
      </c>
    </row>
    <row r="10" spans="2:10" s="27" customFormat="1">
      <c r="B10" s="26">
        <v>2</v>
      </c>
      <c r="C10" s="28" t="s">
        <v>111</v>
      </c>
      <c r="D10" s="28" t="str">
        <f t="shared" ref="D10:D12" si="0">"*"&amp;MID(E10,4,9)&amp;"**"</f>
        <v>*97975287**</v>
      </c>
      <c r="E10" s="29">
        <v>31897975287</v>
      </c>
      <c r="F10" s="30">
        <v>44294</v>
      </c>
      <c r="G10" s="29"/>
      <c r="H10" s="29" t="s">
        <v>3</v>
      </c>
      <c r="I10" s="29" t="s">
        <v>14</v>
      </c>
      <c r="J10" s="25" t="s">
        <v>30</v>
      </c>
    </row>
    <row r="11" spans="2:10">
      <c r="B11" s="18">
        <v>3</v>
      </c>
      <c r="C11" s="2" t="s">
        <v>16</v>
      </c>
      <c r="D11" s="28" t="str">
        <f t="shared" si="0"/>
        <v>*76980225**</v>
      </c>
      <c r="E11" s="4">
        <v>36776980225</v>
      </c>
      <c r="F11" s="31">
        <v>44298</v>
      </c>
      <c r="G11" s="4"/>
      <c r="H11" s="12" t="s">
        <v>3</v>
      </c>
      <c r="I11" s="12" t="s">
        <v>14</v>
      </c>
      <c r="J11" s="14" t="s">
        <v>15</v>
      </c>
    </row>
    <row r="12" spans="2:10">
      <c r="B12" s="26">
        <v>4</v>
      </c>
      <c r="C12" s="2" t="s">
        <v>148</v>
      </c>
      <c r="D12" s="28" t="str">
        <f t="shared" si="0"/>
        <v>*47050249**</v>
      </c>
      <c r="E12" s="12">
        <v>66147050249</v>
      </c>
      <c r="F12" s="37">
        <v>44344</v>
      </c>
      <c r="G12" s="64">
        <v>44391</v>
      </c>
      <c r="H12" s="12" t="s">
        <v>3</v>
      </c>
      <c r="I12" s="12" t="s">
        <v>14</v>
      </c>
      <c r="J12" s="14" t="s">
        <v>149</v>
      </c>
    </row>
  </sheetData>
  <sheetProtection password="B206" sheet="1" objects="1" scenarios="1" selectLockedCells="1" selectUnlockedCells="1"/>
  <mergeCells count="11">
    <mergeCell ref="J7:J8"/>
    <mergeCell ref="G7:G8"/>
    <mergeCell ref="B3:J3"/>
    <mergeCell ref="B7:B8"/>
    <mergeCell ref="F7:F8"/>
    <mergeCell ref="C7:C8"/>
    <mergeCell ref="E7:E8"/>
    <mergeCell ref="H7:H8"/>
    <mergeCell ref="B5:J5"/>
    <mergeCell ref="D7:D8"/>
    <mergeCell ref="I7:I8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opLeftCell="B1" workbookViewId="0">
      <selection activeCell="D13" sqref="D13"/>
    </sheetView>
  </sheetViews>
  <sheetFormatPr defaultRowHeight="15"/>
  <cols>
    <col min="1" max="1" width="7.140625" style="16" customWidth="1"/>
    <col min="2" max="2" width="7.5703125" style="7" customWidth="1"/>
    <col min="3" max="3" width="29.5703125" style="7" customWidth="1"/>
    <col min="4" max="4" width="14" style="7" customWidth="1"/>
    <col min="5" max="5" width="15.5703125" style="7" hidden="1" customWidth="1"/>
    <col min="6" max="6" width="9.5703125" style="17" customWidth="1"/>
    <col min="7" max="7" width="9.7109375" style="7" customWidth="1"/>
    <col min="8" max="8" width="22" style="7" customWidth="1"/>
    <col min="9" max="9" width="16.28515625" style="7" customWidth="1"/>
    <col min="10" max="10" width="0.140625" style="7" hidden="1" customWidth="1"/>
    <col min="11" max="16384" width="9.140625" style="7"/>
  </cols>
  <sheetData>
    <row r="2" spans="2:10" ht="15.75" thickBot="1">
      <c r="B2" s="3"/>
      <c r="C2" s="10"/>
      <c r="D2" s="10"/>
      <c r="E2" s="5"/>
      <c r="F2" s="11"/>
      <c r="G2" s="20"/>
      <c r="H2" s="3"/>
      <c r="I2" s="3"/>
    </row>
    <row r="3" spans="2:10" ht="15.75" thickBot="1">
      <c r="B3" s="67" t="s">
        <v>9</v>
      </c>
      <c r="C3" s="68"/>
      <c r="D3" s="68"/>
      <c r="E3" s="68"/>
      <c r="F3" s="68"/>
      <c r="G3" s="68"/>
      <c r="H3" s="68"/>
      <c r="I3" s="68"/>
      <c r="J3" s="69"/>
    </row>
    <row r="4" spans="2:10" ht="15.75" thickBot="1">
      <c r="B4" s="8"/>
      <c r="C4" s="8"/>
      <c r="D4" s="8"/>
      <c r="E4" s="8"/>
      <c r="F4" s="9"/>
      <c r="G4" s="8"/>
    </row>
    <row r="5" spans="2:10" ht="15.75" thickBot="1">
      <c r="B5" s="67" t="s">
        <v>157</v>
      </c>
      <c r="C5" s="68"/>
      <c r="D5" s="68"/>
      <c r="E5" s="68"/>
      <c r="F5" s="68"/>
      <c r="G5" s="68"/>
      <c r="H5" s="68"/>
      <c r="I5" s="68"/>
      <c r="J5" s="69"/>
    </row>
    <row r="6" spans="2:10" ht="15.75" thickBot="1"/>
    <row r="7" spans="2:10">
      <c r="B7" s="70" t="s">
        <v>1</v>
      </c>
      <c r="C7" s="72" t="s">
        <v>5</v>
      </c>
      <c r="D7" s="76" t="s">
        <v>165</v>
      </c>
      <c r="E7" s="79" t="s">
        <v>0</v>
      </c>
      <c r="F7" s="74" t="s">
        <v>12</v>
      </c>
      <c r="G7" s="74" t="s">
        <v>2</v>
      </c>
      <c r="H7" s="72" t="s">
        <v>19</v>
      </c>
      <c r="I7" s="76" t="s">
        <v>164</v>
      </c>
      <c r="J7" s="92" t="s">
        <v>14</v>
      </c>
    </row>
    <row r="8" spans="2:10">
      <c r="B8" s="71"/>
      <c r="C8" s="78"/>
      <c r="D8" s="82"/>
      <c r="E8" s="80"/>
      <c r="F8" s="81"/>
      <c r="G8" s="81"/>
      <c r="H8" s="78"/>
      <c r="I8" s="82"/>
      <c r="J8" s="93"/>
    </row>
    <row r="9" spans="2:10">
      <c r="B9" s="2">
        <v>1</v>
      </c>
      <c r="C9" s="2" t="s">
        <v>121</v>
      </c>
      <c r="D9" s="2" t="str">
        <f>"*"&amp;MID(E9,4,9)&amp;"**"</f>
        <v>*96201268**</v>
      </c>
      <c r="E9" s="2">
        <v>23596201268</v>
      </c>
      <c r="F9" s="37">
        <v>44313</v>
      </c>
      <c r="G9" s="38">
        <v>44338</v>
      </c>
      <c r="H9" s="2" t="s">
        <v>17</v>
      </c>
      <c r="I9" s="2" t="s">
        <v>14</v>
      </c>
      <c r="J9" s="2" t="s">
        <v>30</v>
      </c>
    </row>
  </sheetData>
  <sheetProtection password="B206" sheet="1" objects="1" scenarios="1" selectLockedCells="1" selectUnlockedCells="1"/>
  <mergeCells count="11">
    <mergeCell ref="H7:H8"/>
    <mergeCell ref="J7:J8"/>
    <mergeCell ref="B3:J3"/>
    <mergeCell ref="B7:B8"/>
    <mergeCell ref="C7:C8"/>
    <mergeCell ref="E7:E8"/>
    <mergeCell ref="F7:F8"/>
    <mergeCell ref="G7:G8"/>
    <mergeCell ref="B5:J5"/>
    <mergeCell ref="D7:D8"/>
    <mergeCell ref="I7:I8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opLeftCell="C1" workbookViewId="0">
      <selection activeCell="H21" sqref="H21"/>
    </sheetView>
  </sheetViews>
  <sheetFormatPr defaultRowHeight="15"/>
  <cols>
    <col min="1" max="1" width="7.140625" style="16" customWidth="1"/>
    <col min="2" max="2" width="7.140625" style="7" customWidth="1"/>
    <col min="3" max="3" width="42.28515625" style="7" customWidth="1"/>
    <col min="4" max="4" width="15.5703125" style="7" customWidth="1"/>
    <col min="5" max="5" width="0.140625" style="47" hidden="1" customWidth="1"/>
    <col min="6" max="7" width="12.28515625" style="17" customWidth="1"/>
    <col min="8" max="8" width="23.140625" style="7" customWidth="1"/>
    <col min="9" max="9" width="15.28515625" style="7" customWidth="1"/>
    <col min="10" max="10" width="0.140625" style="7" hidden="1" customWidth="1"/>
    <col min="11" max="16384" width="9.140625" style="7"/>
  </cols>
  <sheetData>
    <row r="2" spans="2:10" ht="15.75" thickBot="1">
      <c r="F2" s="19"/>
      <c r="G2" s="19"/>
    </row>
    <row r="3" spans="2:10" ht="15.75" thickBot="1">
      <c r="B3" s="67" t="s">
        <v>10</v>
      </c>
      <c r="C3" s="68"/>
      <c r="D3" s="68"/>
      <c r="E3" s="68"/>
      <c r="F3" s="68"/>
      <c r="G3" s="68"/>
      <c r="H3" s="68"/>
      <c r="I3" s="68"/>
      <c r="J3" s="69"/>
    </row>
    <row r="4" spans="2:10" ht="15.75" thickBot="1">
      <c r="B4" s="8"/>
      <c r="C4" s="8"/>
      <c r="D4" s="8"/>
      <c r="E4" s="46"/>
      <c r="F4" s="9"/>
      <c r="G4" s="9"/>
      <c r="H4" s="8"/>
      <c r="I4" s="8"/>
    </row>
    <row r="5" spans="2:10" ht="15.75" thickBot="1">
      <c r="B5" s="95" t="s">
        <v>158</v>
      </c>
      <c r="C5" s="96"/>
      <c r="D5" s="96"/>
      <c r="E5" s="96"/>
      <c r="F5" s="96"/>
      <c r="G5" s="96"/>
      <c r="H5" s="96"/>
      <c r="I5" s="96"/>
      <c r="J5" s="97"/>
    </row>
    <row r="6" spans="2:10" ht="15.75" thickBot="1"/>
    <row r="7" spans="2:10">
      <c r="B7" s="94" t="s">
        <v>1</v>
      </c>
      <c r="C7" s="72" t="s">
        <v>5</v>
      </c>
      <c r="D7" s="76" t="s">
        <v>0</v>
      </c>
      <c r="E7" s="79" t="s">
        <v>0</v>
      </c>
      <c r="F7" s="74" t="s">
        <v>12</v>
      </c>
      <c r="G7" s="74" t="s">
        <v>2</v>
      </c>
      <c r="H7" s="72" t="s">
        <v>19</v>
      </c>
      <c r="I7" s="76" t="s">
        <v>164</v>
      </c>
      <c r="J7" s="72" t="s">
        <v>14</v>
      </c>
    </row>
    <row r="8" spans="2:10">
      <c r="B8" s="94"/>
      <c r="C8" s="78"/>
      <c r="D8" s="82"/>
      <c r="E8" s="80"/>
      <c r="F8" s="81"/>
      <c r="G8" s="81"/>
      <c r="H8" s="78"/>
      <c r="I8" s="82"/>
      <c r="J8" s="78"/>
    </row>
    <row r="9" spans="2:10">
      <c r="B9" s="26">
        <v>1</v>
      </c>
      <c r="C9" s="28" t="s">
        <v>24</v>
      </c>
      <c r="D9" s="28" t="str">
        <f>"*"&amp;MID(E9,4,9)&amp;"**"</f>
        <v>*477188200**</v>
      </c>
      <c r="E9" s="55" t="s">
        <v>139</v>
      </c>
      <c r="F9" s="39">
        <v>44313</v>
      </c>
      <c r="G9" s="45">
        <v>44344</v>
      </c>
      <c r="H9" s="28" t="s">
        <v>17</v>
      </c>
      <c r="I9" s="28" t="s">
        <v>14</v>
      </c>
      <c r="J9" s="28" t="s">
        <v>30</v>
      </c>
    </row>
    <row r="10" spans="2:10">
      <c r="B10" s="26">
        <v>2</v>
      </c>
      <c r="C10" s="54" t="s">
        <v>23</v>
      </c>
      <c r="D10" s="28" t="str">
        <f t="shared" ref="D10:D17" si="0">"*"&amp;MID(E10,4,9)&amp;"**"</f>
        <v>*70361268**</v>
      </c>
      <c r="E10" s="55">
        <v>25470361268</v>
      </c>
      <c r="F10" s="39">
        <v>44313</v>
      </c>
      <c r="G10" s="45">
        <v>44344</v>
      </c>
      <c r="H10" s="28" t="s">
        <v>17</v>
      </c>
      <c r="I10" s="28" t="s">
        <v>14</v>
      </c>
      <c r="J10" s="28" t="s">
        <v>30</v>
      </c>
    </row>
    <row r="11" spans="2:10">
      <c r="B11" s="26">
        <v>3</v>
      </c>
      <c r="C11" s="2" t="s">
        <v>131</v>
      </c>
      <c r="D11" s="28" t="str">
        <f t="shared" si="0"/>
        <v>*28237272**</v>
      </c>
      <c r="E11" s="50" t="s">
        <v>132</v>
      </c>
      <c r="F11" s="39">
        <v>44292</v>
      </c>
      <c r="G11" s="45">
        <v>44316</v>
      </c>
      <c r="H11" s="28" t="s">
        <v>17</v>
      </c>
      <c r="I11" s="28" t="s">
        <v>14</v>
      </c>
      <c r="J11" s="28" t="s">
        <v>30</v>
      </c>
    </row>
    <row r="12" spans="2:10">
      <c r="B12" s="26">
        <v>4</v>
      </c>
      <c r="C12" s="33" t="s">
        <v>129</v>
      </c>
      <c r="D12" s="28" t="str">
        <f t="shared" si="0"/>
        <v>*044124253**</v>
      </c>
      <c r="E12" s="51" t="s">
        <v>130</v>
      </c>
      <c r="F12" s="39">
        <v>44292</v>
      </c>
      <c r="G12" s="45">
        <v>44316</v>
      </c>
      <c r="H12" s="2" t="s">
        <v>17</v>
      </c>
      <c r="I12" s="28" t="s">
        <v>14</v>
      </c>
      <c r="J12" s="2" t="s">
        <v>30</v>
      </c>
    </row>
    <row r="13" spans="2:10">
      <c r="B13" s="26">
        <v>5</v>
      </c>
      <c r="C13" s="2" t="s">
        <v>133</v>
      </c>
      <c r="D13" s="28" t="str">
        <f t="shared" si="0"/>
        <v>*94749234**</v>
      </c>
      <c r="E13" s="4" t="s">
        <v>134</v>
      </c>
      <c r="F13" s="39">
        <v>44292</v>
      </c>
      <c r="G13" s="45">
        <v>44316</v>
      </c>
      <c r="H13" s="2" t="s">
        <v>17</v>
      </c>
      <c r="I13" s="28" t="s">
        <v>14</v>
      </c>
      <c r="J13" s="2" t="s">
        <v>30</v>
      </c>
    </row>
    <row r="14" spans="2:10">
      <c r="B14" s="26">
        <v>6</v>
      </c>
      <c r="C14" s="52" t="s">
        <v>137</v>
      </c>
      <c r="D14" s="28" t="str">
        <f t="shared" si="0"/>
        <v>*19261091**</v>
      </c>
      <c r="E14" s="4" t="s">
        <v>138</v>
      </c>
      <c r="F14" s="39">
        <v>44292</v>
      </c>
      <c r="G14" s="45">
        <v>44316</v>
      </c>
      <c r="H14" s="3" t="s">
        <v>17</v>
      </c>
      <c r="I14" s="28" t="s">
        <v>14</v>
      </c>
      <c r="J14" s="2" t="s">
        <v>30</v>
      </c>
    </row>
    <row r="15" spans="2:10">
      <c r="B15" s="26">
        <v>7</v>
      </c>
      <c r="C15" s="2" t="s">
        <v>114</v>
      </c>
      <c r="D15" s="28" t="str">
        <f t="shared" si="0"/>
        <v>*54729220**</v>
      </c>
      <c r="E15" s="4">
        <v>30054729220</v>
      </c>
      <c r="F15" s="39">
        <v>44301</v>
      </c>
      <c r="G15" s="45">
        <v>44343</v>
      </c>
      <c r="H15" s="2" t="s">
        <v>17</v>
      </c>
      <c r="I15" s="28" t="s">
        <v>14</v>
      </c>
      <c r="J15" s="2" t="s">
        <v>30</v>
      </c>
    </row>
    <row r="16" spans="2:10">
      <c r="B16" s="26">
        <v>8</v>
      </c>
      <c r="C16" s="2" t="s">
        <v>135</v>
      </c>
      <c r="D16" s="28" t="str">
        <f t="shared" si="0"/>
        <v>*63241220**</v>
      </c>
      <c r="E16" s="4" t="s">
        <v>136</v>
      </c>
      <c r="F16" s="39">
        <v>44316</v>
      </c>
      <c r="G16" s="45">
        <v>44343</v>
      </c>
      <c r="H16" s="2" t="s">
        <v>17</v>
      </c>
      <c r="I16" s="28" t="s">
        <v>14</v>
      </c>
      <c r="J16" s="2" t="s">
        <v>30</v>
      </c>
    </row>
    <row r="17" spans="2:10">
      <c r="B17" s="26">
        <v>9</v>
      </c>
      <c r="C17" s="57" t="s">
        <v>140</v>
      </c>
      <c r="D17" s="28" t="str">
        <f t="shared" si="0"/>
        <v>*94828353**</v>
      </c>
      <c r="E17" s="55">
        <v>44594828353</v>
      </c>
      <c r="F17" s="39">
        <v>44344</v>
      </c>
      <c r="G17" s="45">
        <v>44379</v>
      </c>
      <c r="H17" s="2" t="s">
        <v>17</v>
      </c>
      <c r="I17" s="28" t="s">
        <v>14</v>
      </c>
      <c r="J17" s="2" t="s">
        <v>30</v>
      </c>
    </row>
    <row r="18" spans="2:10">
      <c r="C18" s="56"/>
      <c r="D18" s="56"/>
      <c r="F18" s="48"/>
    </row>
    <row r="19" spans="2:10">
      <c r="E19" s="52"/>
      <c r="F19" s="49"/>
    </row>
    <row r="20" spans="2:10">
      <c r="E20" s="49"/>
    </row>
    <row r="23" spans="2:10">
      <c r="C23" s="53"/>
      <c r="D23" s="53"/>
    </row>
  </sheetData>
  <sheetProtection password="B206" sheet="1" objects="1" scenarios="1" selectLockedCells="1" selectUnlockedCells="1"/>
  <mergeCells count="11">
    <mergeCell ref="B3:J3"/>
    <mergeCell ref="J7:J8"/>
    <mergeCell ref="B7:B8"/>
    <mergeCell ref="C7:C8"/>
    <mergeCell ref="E7:E8"/>
    <mergeCell ref="F7:F8"/>
    <mergeCell ref="H7:H8"/>
    <mergeCell ref="G7:G8"/>
    <mergeCell ref="B5:J5"/>
    <mergeCell ref="I7:I8"/>
    <mergeCell ref="D7:D8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abSelected="1" topLeftCell="C1" workbookViewId="0">
      <selection activeCell="H18" sqref="H18"/>
    </sheetView>
  </sheetViews>
  <sheetFormatPr defaultRowHeight="15"/>
  <cols>
    <col min="1" max="1" width="7.140625" style="16" customWidth="1"/>
    <col min="2" max="2" width="7.5703125" style="7" customWidth="1"/>
    <col min="3" max="3" width="40.140625" style="7" customWidth="1"/>
    <col min="4" max="4" width="13.7109375" style="7" customWidth="1"/>
    <col min="5" max="5" width="15.5703125" style="7" hidden="1" customWidth="1"/>
    <col min="6" max="6" width="11.28515625" style="17" customWidth="1"/>
    <col min="7" max="7" width="11.7109375" style="7" customWidth="1"/>
    <col min="8" max="8" width="23.42578125" style="7" customWidth="1"/>
    <col min="9" max="9" width="15" style="7" customWidth="1"/>
    <col min="10" max="10" width="31.7109375" style="7" hidden="1" customWidth="1"/>
    <col min="11" max="16384" width="9.140625" style="7"/>
  </cols>
  <sheetData>
    <row r="2" spans="2:10" ht="15.75" thickBot="1">
      <c r="B2" s="3"/>
      <c r="C2" s="10"/>
      <c r="D2" s="10"/>
      <c r="E2" s="5"/>
      <c r="F2" s="11"/>
      <c r="G2" s="20"/>
      <c r="H2" s="3"/>
      <c r="I2" s="3"/>
    </row>
    <row r="3" spans="2:10" ht="15.75" thickBot="1">
      <c r="B3" s="67" t="s">
        <v>150</v>
      </c>
      <c r="C3" s="68"/>
      <c r="D3" s="68"/>
      <c r="E3" s="68"/>
      <c r="F3" s="68"/>
      <c r="G3" s="68"/>
      <c r="H3" s="68"/>
      <c r="I3" s="68"/>
      <c r="J3" s="69"/>
    </row>
    <row r="4" spans="2:10" ht="15.75" thickBot="1">
      <c r="B4" s="8"/>
      <c r="C4" s="8"/>
      <c r="D4" s="8"/>
      <c r="E4" s="8"/>
      <c r="F4" s="9"/>
      <c r="G4" s="8"/>
    </row>
    <row r="5" spans="2:10" ht="15.75" thickBot="1">
      <c r="B5" s="67" t="s">
        <v>159</v>
      </c>
      <c r="C5" s="68"/>
      <c r="D5" s="68"/>
      <c r="E5" s="68"/>
      <c r="F5" s="68"/>
      <c r="G5" s="68"/>
      <c r="H5" s="68"/>
      <c r="I5" s="68"/>
      <c r="J5" s="69"/>
    </row>
    <row r="6" spans="2:10" ht="15.75" thickBot="1"/>
    <row r="7" spans="2:10">
      <c r="B7" s="70" t="s">
        <v>1</v>
      </c>
      <c r="C7" s="72" t="s">
        <v>5</v>
      </c>
      <c r="D7" s="76" t="s">
        <v>0</v>
      </c>
      <c r="E7" s="79" t="s">
        <v>0</v>
      </c>
      <c r="F7" s="74" t="s">
        <v>12</v>
      </c>
      <c r="G7" s="74" t="s">
        <v>2</v>
      </c>
      <c r="H7" s="72" t="s">
        <v>19</v>
      </c>
      <c r="I7" s="76" t="s">
        <v>164</v>
      </c>
      <c r="J7" s="92" t="s">
        <v>14</v>
      </c>
    </row>
    <row r="8" spans="2:10">
      <c r="B8" s="71"/>
      <c r="C8" s="78"/>
      <c r="D8" s="82"/>
      <c r="E8" s="80"/>
      <c r="F8" s="81"/>
      <c r="G8" s="81"/>
      <c r="H8" s="78"/>
      <c r="I8" s="82"/>
      <c r="J8" s="93"/>
    </row>
    <row r="9" spans="2:10">
      <c r="B9" s="2">
        <v>1</v>
      </c>
      <c r="C9" s="2" t="s">
        <v>85</v>
      </c>
      <c r="D9" s="2" t="str">
        <f>"*"&amp;MID(E9,4,9)&amp;"**"</f>
        <v>***</v>
      </c>
      <c r="E9" s="2"/>
      <c r="F9" s="39">
        <v>44321</v>
      </c>
      <c r="G9" s="38">
        <v>44378</v>
      </c>
      <c r="H9" s="2" t="s">
        <v>17</v>
      </c>
      <c r="I9" s="2" t="s">
        <v>14</v>
      </c>
      <c r="J9" s="2" t="s">
        <v>86</v>
      </c>
    </row>
  </sheetData>
  <sheetProtection password="B206" sheet="1" objects="1" scenarios="1" selectLockedCells="1" selectUnlockedCells="1"/>
  <mergeCells count="11">
    <mergeCell ref="B3:J3"/>
    <mergeCell ref="B7:B8"/>
    <mergeCell ref="C7:C8"/>
    <mergeCell ref="E7:E8"/>
    <mergeCell ref="F7:F8"/>
    <mergeCell ref="G7:G8"/>
    <mergeCell ref="H7:H8"/>
    <mergeCell ref="J7:J8"/>
    <mergeCell ref="B5:J5"/>
    <mergeCell ref="D7:D8"/>
    <mergeCell ref="I7:I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Piracema</vt:lpstr>
      <vt:lpstr>Cidade Velha</vt:lpstr>
      <vt:lpstr>Patauá</vt:lpstr>
      <vt:lpstr>Alegre</vt:lpstr>
      <vt:lpstr>Japerica</vt:lpstr>
      <vt:lpstr>Santa Luzia</vt:lpstr>
      <vt:lpstr>Parada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CR2-NOVO</cp:lastModifiedBy>
  <cp:lastPrinted>2021-07-13T19:32:17Z</cp:lastPrinted>
  <dcterms:created xsi:type="dcterms:W3CDTF">2021-01-27T13:15:40Z</dcterms:created>
  <dcterms:modified xsi:type="dcterms:W3CDTF">2021-07-22T12:27:17Z</dcterms:modified>
</cp:coreProperties>
</file>